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akmakovaVA\Pictures\Desktop\документы для работы\план работы\"/>
    </mc:Choice>
  </mc:AlternateContent>
  <bookViews>
    <workbookView xWindow="0" yWindow="450" windowWidth="19320" windowHeight="12930"/>
  </bookViews>
  <sheets>
    <sheet name="план работы" sheetId="1" r:id="rId1"/>
    <sheet name="график" sheetId="2" r:id="rId2"/>
    <sheet name="Лист3" sheetId="3" r:id="rId3"/>
  </sheets>
  <externalReferences>
    <externalReference r:id="rId4"/>
    <externalReference r:id="rId5"/>
  </externalReferences>
  <calcPr calcId="152511"/>
</workbook>
</file>

<file path=xl/calcChain.xml><?xml version="1.0" encoding="utf-8"?>
<calcChain xmlns="http://schemas.openxmlformats.org/spreadsheetml/2006/main">
  <c r="B64" i="1" l="1"/>
  <c r="D18" i="1" l="1"/>
  <c r="E18" i="1"/>
  <c r="B63" i="1" l="1"/>
  <c r="B50" i="1" l="1"/>
  <c r="C64" i="1" l="1"/>
  <c r="D64" i="1"/>
  <c r="E64" i="1"/>
  <c r="B65" i="1"/>
  <c r="C65" i="1"/>
  <c r="D65" i="1"/>
  <c r="E65" i="1"/>
  <c r="B33" i="1"/>
  <c r="C33" i="1"/>
  <c r="D33" i="1"/>
  <c r="E33" i="1"/>
  <c r="B34" i="1"/>
  <c r="C34" i="1"/>
  <c r="E34" i="1"/>
  <c r="B35" i="1"/>
  <c r="C35" i="1"/>
  <c r="D35" i="1"/>
  <c r="B36" i="1"/>
  <c r="C36" i="1"/>
  <c r="D36" i="1"/>
  <c r="E36" i="1"/>
  <c r="B37" i="1"/>
  <c r="C37" i="1"/>
  <c r="D37" i="1"/>
  <c r="E37" i="1"/>
  <c r="B38" i="1"/>
  <c r="C38" i="1"/>
  <c r="D38" i="1"/>
  <c r="E38" i="1"/>
  <c r="B39" i="1"/>
  <c r="C39" i="1"/>
  <c r="D39" i="1"/>
  <c r="E39" i="1"/>
  <c r="B41" i="1"/>
  <c r="C41" i="1"/>
  <c r="D41" i="1"/>
  <c r="E41" i="1"/>
  <c r="B42" i="1"/>
  <c r="C42" i="1"/>
  <c r="D42" i="1"/>
  <c r="E42" i="1"/>
  <c r="B43" i="1"/>
  <c r="C43" i="1"/>
  <c r="D43" i="1"/>
  <c r="E43" i="1"/>
  <c r="B44" i="1"/>
  <c r="C44" i="1"/>
  <c r="D44" i="1"/>
  <c r="E44" i="1"/>
  <c r="B48" i="1" l="1"/>
  <c r="C48" i="1"/>
  <c r="D48" i="1"/>
  <c r="E48" i="1"/>
  <c r="C50" i="1"/>
  <c r="D50" i="1"/>
  <c r="E50" i="1"/>
  <c r="B31" i="1" l="1"/>
  <c r="C31" i="1"/>
  <c r="D31" i="1"/>
  <c r="E31" i="1"/>
  <c r="B57" i="1"/>
  <c r="C57" i="1"/>
  <c r="D57" i="1"/>
  <c r="E57" i="1"/>
  <c r="B58" i="1"/>
  <c r="C58" i="1"/>
  <c r="D58" i="1"/>
  <c r="E58" i="1"/>
  <c r="B59" i="1"/>
  <c r="C59" i="1"/>
  <c r="D59" i="1"/>
  <c r="E59" i="1"/>
  <c r="C63" i="1"/>
  <c r="D63" i="1"/>
  <c r="E63" i="1"/>
</calcChain>
</file>

<file path=xl/sharedStrings.xml><?xml version="1.0" encoding="utf-8"?>
<sst xmlns="http://schemas.openxmlformats.org/spreadsheetml/2006/main" count="247" uniqueCount="215">
  <si>
    <t>№ п/п</t>
  </si>
  <si>
    <t xml:space="preserve">Мероприятие </t>
  </si>
  <si>
    <t>Дата и время проведения</t>
  </si>
  <si>
    <t>Ответственный</t>
  </si>
  <si>
    <t>Место проведения</t>
  </si>
  <si>
    <t>УТВЕРЖДАЮ</t>
  </si>
  <si>
    <t>образования</t>
  </si>
  <si>
    <t>План работы управления образования 
Пермского муниципального района</t>
  </si>
  <si>
    <t>1. Организационно-управленческие мероприятия</t>
  </si>
  <si>
    <t>3. Контрольные мероприятия</t>
  </si>
  <si>
    <t>5. Мероприятия с педагогами</t>
  </si>
  <si>
    <t>6. Мероприятия с обучающимися</t>
  </si>
  <si>
    <t xml:space="preserve"> </t>
  </si>
  <si>
    <t>2. Государственная итоговая аттестация, организация внешних мониторингов</t>
  </si>
  <si>
    <t>2.1</t>
  </si>
  <si>
    <t xml:space="preserve">4. Работа с педагогами </t>
  </si>
  <si>
    <t>ПМПК</t>
  </si>
  <si>
    <t>Е.В.Старцева</t>
  </si>
  <si>
    <t>3.2</t>
  </si>
  <si>
    <t>3.3</t>
  </si>
  <si>
    <t>3.6</t>
  </si>
  <si>
    <t>1.2</t>
  </si>
  <si>
    <t>компьютерный класс</t>
  </si>
  <si>
    <t>дата</t>
  </si>
  <si>
    <t>транспорт</t>
  </si>
  <si>
    <t>направление</t>
  </si>
  <si>
    <t>ответственный</t>
  </si>
  <si>
    <t>5.1</t>
  </si>
  <si>
    <t>5.2</t>
  </si>
  <si>
    <t>4.1</t>
  </si>
  <si>
    <t>4.2</t>
  </si>
  <si>
    <t>4.3</t>
  </si>
  <si>
    <t>4.4</t>
  </si>
  <si>
    <t>4.5</t>
  </si>
  <si>
    <t>4.6</t>
  </si>
  <si>
    <t>4.7</t>
  </si>
  <si>
    <t>4.8</t>
  </si>
  <si>
    <t>4.9</t>
  </si>
  <si>
    <t>4.10</t>
  </si>
  <si>
    <t>Заявка на транспорт в декабре 2017 г.</t>
  </si>
  <si>
    <t>Мониторинг по организации отдыха детей и их оздоровления</t>
  </si>
  <si>
    <t>1.3</t>
  </si>
  <si>
    <t>в течение месяца</t>
  </si>
  <si>
    <t>Ведение региональных баз данных ЕГЭ, ОГЭ, ГВЭ</t>
  </si>
  <si>
    <t>образовательные организации</t>
  </si>
  <si>
    <t>Сбор данных по реализации краевых порядков (механизмов) по профилактике детского и семейного неблагополучия</t>
  </si>
  <si>
    <t>Л.В. Габдулхаева</t>
  </si>
  <si>
    <t>Н.Н. Казаринова</t>
  </si>
  <si>
    <t>О.Ф.Змеева</t>
  </si>
  <si>
    <t>управление образования, каб.  № 14</t>
  </si>
  <si>
    <t>Территориальная аттестационная комиссия по аттестации педагогов на I квалификационную категорию</t>
  </si>
  <si>
    <t>управление образования, каб.№ 10</t>
  </si>
  <si>
    <t>М.А. Патокина</t>
  </si>
  <si>
    <t>Ведение персонифицированного регистра по организации отдыха детей и их оздоровления</t>
  </si>
  <si>
    <t>Управление образования, каб.  № 14</t>
  </si>
  <si>
    <t>Формирование реестра загородных лагерей отдыха и оздоровления детей, расположенных на территории Пермского муниципального района  в 2018 году</t>
  </si>
  <si>
    <t>ПГГПУ</t>
  </si>
  <si>
    <t>Конференция "Пермский гуманитарно- педагогический университет и Пермский муниципальный район: итоги реализации соглашения о совместной деятельности"</t>
  </si>
  <si>
    <t>на март 2018 года</t>
  </si>
  <si>
    <t>27.03
начало в     09.00</t>
  </si>
  <si>
    <t>Выездная тематическая проверка МАОУ "Платошинская средняя школа"</t>
  </si>
  <si>
    <t>19-28.03</t>
  </si>
  <si>
    <t>Е.А.Дюкова А.Р.Потапова</t>
  </si>
  <si>
    <t>МАОУ "Платошинская средняя школа"</t>
  </si>
  <si>
    <t>Тренировочная ГИА-11</t>
  </si>
  <si>
    <t>05-15.03</t>
  </si>
  <si>
    <t>Тренировочная ГИА-9</t>
  </si>
  <si>
    <t>12-25.03</t>
  </si>
  <si>
    <t>ППЭ 5143, ППЭ 5148</t>
  </si>
  <si>
    <t>Е.А.Дюкова О.Ф.Змеева</t>
  </si>
  <si>
    <t>ППЭ 5143, ППЭ 5148, ППЭ 5140, ППЭ 5146</t>
  </si>
  <si>
    <t>до 25.03</t>
  </si>
  <si>
    <t>до 23.03</t>
  </si>
  <si>
    <t>до 15.03</t>
  </si>
  <si>
    <t>Выездная проверка "Организация воспитательного процесса, образовательной деятельности по дополнительным общеобразовательным программам, деятельности в сфере профилактики детского и семейного неблагополучия"</t>
  </si>
  <si>
    <t>12-23.03.</t>
  </si>
  <si>
    <t>МБОУ "Конзаводская средняя школа им. В.К. Блюхера"</t>
  </si>
  <si>
    <t>Семинар-практикум для педагогов школ "Кибербезопасность"</t>
  </si>
  <si>
    <t>06.03. в 12.30</t>
  </si>
  <si>
    <t>МАОУ "Кондратовская средняя школа"</t>
  </si>
  <si>
    <t>Районная акция "С днем рождения, Пермский район!"</t>
  </si>
  <si>
    <t>19-26.03</t>
  </si>
  <si>
    <t>Общеобразовательные организации</t>
  </si>
  <si>
    <t>Тренировочный ЕГЭ по математике (профильный уровень) в ППЭ</t>
  </si>
  <si>
    <t>Тренировочный ОГЭ по математике в ППЭ</t>
  </si>
  <si>
    <t>Обучение вновь назначенных организаторов ГИА-9</t>
  </si>
  <si>
    <t>МАОУ "Лобановская средняя школа", МАОУ "Кондратовская средняя школа"</t>
  </si>
  <si>
    <t>14.03 в 10.00</t>
  </si>
  <si>
    <t>20.03 в 10.00</t>
  </si>
  <si>
    <t>29-30.03</t>
  </si>
  <si>
    <t>16.03 в 11.00</t>
  </si>
  <si>
    <t>Интеллектуальный турнир среди педагогических команд "Мудрый слон"    (3 тур)</t>
  </si>
  <si>
    <t>29.03 в 17.00</t>
  </si>
  <si>
    <t>Г.С. Винокурова</t>
  </si>
  <si>
    <t>МАОУ "Култаевская средняя школа"</t>
  </si>
  <si>
    <t>Вебинар по итогам проведения муниципального этапа всероссийской олимпиады школьников</t>
  </si>
  <si>
    <t>27.03 в 10.00</t>
  </si>
  <si>
    <t>Е.С. Лобанова</t>
  </si>
  <si>
    <t>Компьютерный класс</t>
  </si>
  <si>
    <t>Конкурс  "Юный техник, исследователь, изобретатель"</t>
  </si>
  <si>
    <t>03.03 в 10.30</t>
  </si>
  <si>
    <t>МАОУ "Юго-Камская средняя школа"</t>
  </si>
  <si>
    <t>04.03 в 09.30</t>
  </si>
  <si>
    <t>МАОУ "Рождественская основная школа"</t>
  </si>
  <si>
    <t>Муниципальный этап Всероссийского конкурса юных чтецов «Живая классика – 2018»</t>
  </si>
  <si>
    <t>06.03 в 15.00</t>
  </si>
  <si>
    <t>О.А. Казымова</t>
  </si>
  <si>
    <t>МУ "Савинский дом культуры"</t>
  </si>
  <si>
    <t>Очная защита проектов конкурса социальных и культурных проектов "Твое время" (номинация "Поколение твоего времени")</t>
  </si>
  <si>
    <t>20.03 в 14.00</t>
  </si>
  <si>
    <t>Чемпионат Пермского района по интеллектуальным играм «Белая Сова»     (4 тур)</t>
  </si>
  <si>
    <t>26.03 в 10.00</t>
  </si>
  <si>
    <t>МАОУ "Лобановская средняя школа", МАОУ "Савинская средняя школа"</t>
  </si>
  <si>
    <t xml:space="preserve">Районный конкурс талантов и творчества детей с инвалидностью,
детей с ограниченными возможностями здоровья
</t>
  </si>
  <si>
    <t>27.03 в 11.00</t>
  </si>
  <si>
    <t>Очно-заочная школа "Хранители традиций" (занятие 3)</t>
  </si>
  <si>
    <t>28.03 в 10.30</t>
  </si>
  <si>
    <t>МАОУ "Юговская средняя школа"</t>
  </si>
  <si>
    <t>Очно-заочная школа для лидеров ученического самоуправления</t>
  </si>
  <si>
    <t>Очно-заочная школа для молодежных медиа</t>
  </si>
  <si>
    <t>Районный конкурс отрядов юных инспекторов дорожного движения</t>
  </si>
  <si>
    <t>29.03</t>
  </si>
  <si>
    <t>А.С. Дерюгин</t>
  </si>
  <si>
    <t>Время и место проведения будет объявлено дополнительно</t>
  </si>
  <si>
    <t>Выставка «Волшебный мир оригами»</t>
  </si>
  <si>
    <t>По Положению</t>
  </si>
  <si>
    <t>МАОУДО                                       "ДЮЦ "Импульс"</t>
  </si>
  <si>
    <t>Литературный конкурс "Твоя жизнь - твой выбор!" в рамках районного фестиваля "КругоЗОЖ", посвященного пропаганде здорового образа жизни</t>
  </si>
  <si>
    <t>Прием работ до 30.03</t>
  </si>
  <si>
    <t>МАОУДО "ДЮЦ Импульс"</t>
  </si>
  <si>
    <t>Конкурс презентаций отрядов ЮИД в рамках конкурса отрядов юных инспекторов движния "Дорога без опасности"</t>
  </si>
  <si>
    <t>Прием работ до 31.03</t>
  </si>
  <si>
    <t xml:space="preserve">      Е.В.Полякова     Т.Э Токаева     </t>
  </si>
  <si>
    <t>2.2</t>
  </si>
  <si>
    <t>2.3</t>
  </si>
  <si>
    <t>2.4</t>
  </si>
  <si>
    <t>2.5</t>
  </si>
  <si>
    <t>2.6</t>
  </si>
  <si>
    <t>4.11</t>
  </si>
  <si>
    <t>4.12</t>
  </si>
  <si>
    <t>4.13</t>
  </si>
  <si>
    <t>4.14</t>
  </si>
  <si>
    <t>4.15</t>
  </si>
  <si>
    <t>4.16</t>
  </si>
  <si>
    <t>5.3</t>
  </si>
  <si>
    <t>5.4</t>
  </si>
  <si>
    <t>01.03 в 10.00</t>
  </si>
  <si>
    <t>И.Г. Лебедева            О.С. Талантова</t>
  </si>
  <si>
    <t>СК с.Култаево</t>
  </si>
  <si>
    <t>МАДОУ "Бершетский детский сад "Умка"</t>
  </si>
  <si>
    <t>Районный фестиваль детского творчества для детей с ОВЗ "Речецветик"</t>
  </si>
  <si>
    <t>21.03-22.03 в 10.00</t>
  </si>
  <si>
    <t>И.Г.Лебедева А.Ю.Агеева</t>
  </si>
  <si>
    <t>начальник управления</t>
  </si>
  <si>
    <t>Н.А. Соснина</t>
  </si>
  <si>
    <t>А.Р.Потапова</t>
  </si>
  <si>
    <t>Тестирование обучающихся 4,5,6,10 классов по математике в рамках реализации проекта "Я люблю математику"</t>
  </si>
  <si>
    <t>2.7</t>
  </si>
  <si>
    <t>15, 22, 24, 29.03</t>
  </si>
  <si>
    <t>12-16.03</t>
  </si>
  <si>
    <t>РМО молодых педагогов ДОУ "Анализ и самоанализ образовательной деятельности педагога ДОУ" (в рамках районногоконкурса профессионального мастерства "Зеленое яблоко - 2018")</t>
  </si>
  <si>
    <t>по плану проведения открытых мероприятий с детьми</t>
  </si>
  <si>
    <t>О.С.Талантова В.С.Лесова</t>
  </si>
  <si>
    <t>МАДОУ "Платошинский детский сад "Солнышко"</t>
  </si>
  <si>
    <t>КМО педагогов ДОО по теме "Педагогическое сопровождение развития детской игровой деятельности" (Двуреченский куст)</t>
  </si>
  <si>
    <t>29.03 в 10.00</t>
  </si>
  <si>
    <t>О.С.Талантова О.А. Щелкунова</t>
  </si>
  <si>
    <t>МАОУ "Мулянская средняя школа" СП детский сад "Колосок"</t>
  </si>
  <si>
    <t>КМО педагогов ДОО по теме "Педагогическое сопровождение развития детской игровой деятельности" (Култаевский куст)</t>
  </si>
  <si>
    <t>30.03 в 10.00</t>
  </si>
  <si>
    <t>О.С.Талантова Л.Ю. Лесникова</t>
  </si>
  <si>
    <t>МАДОУ "Юго-Камский детский сад "Планета детства"</t>
  </si>
  <si>
    <t>Районные спортивные соревнования среди образовательных организаций, реализующих программы  дошкольного образования "Звенящая лыжня -2018" (Финал)</t>
  </si>
  <si>
    <t>6.1</t>
  </si>
  <si>
    <t>6.2</t>
  </si>
  <si>
    <t>6.3</t>
  </si>
  <si>
    <t>Конференц-зал</t>
  </si>
  <si>
    <t>Районные соревнования по спортивному туризму в закрытых помещениях "дистанции - пешеходные"</t>
  </si>
  <si>
    <t>МУ "Лобановский дом спорта"</t>
  </si>
  <si>
    <t>Н.А. Кандакова А.С.Малегина</t>
  </si>
  <si>
    <t>Районные соревнования по спортивному "дистанции-лыжные"</t>
  </si>
  <si>
    <t>А.С.Малегина Н.А. Кандакова</t>
  </si>
  <si>
    <t>31.03 в 10.00</t>
  </si>
  <si>
    <t>6.4</t>
  </si>
  <si>
    <t>6.5</t>
  </si>
  <si>
    <t>6.6</t>
  </si>
  <si>
    <t>6.7</t>
  </si>
  <si>
    <t>6.8</t>
  </si>
  <si>
    <t>6.9</t>
  </si>
  <si>
    <t>6.10</t>
  </si>
  <si>
    <t>6.11</t>
  </si>
  <si>
    <t>6.12</t>
  </si>
  <si>
    <t>6.13</t>
  </si>
  <si>
    <t>6.14</t>
  </si>
  <si>
    <t>6.15</t>
  </si>
  <si>
    <t>6.16</t>
  </si>
  <si>
    <t>6.17</t>
  </si>
  <si>
    <t>6.18</t>
  </si>
  <si>
    <t>6.19</t>
  </si>
  <si>
    <t>6.20</t>
  </si>
  <si>
    <t>6.21</t>
  </si>
  <si>
    <t>6.22</t>
  </si>
  <si>
    <t>6.23</t>
  </si>
  <si>
    <t>3.1</t>
  </si>
  <si>
    <t>3.4</t>
  </si>
  <si>
    <t>3.5</t>
  </si>
  <si>
    <t>Н.А.Соснина
И.А.Исакова</t>
  </si>
  <si>
    <t>Н.А.Соснина А.Р.Потапова</t>
  </si>
  <si>
    <t>Проверка крмплексной безопасности ОУ</t>
  </si>
  <si>
    <t>И.И. Шеленберг</t>
  </si>
  <si>
    <t>1.4</t>
  </si>
  <si>
    <t>14.03</t>
  </si>
  <si>
    <t>1.1.</t>
  </si>
  <si>
    <t>28.03</t>
  </si>
  <si>
    <t>1.5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</si>
</sst>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87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vertical="center" wrapText="1"/>
    </xf>
    <xf numFmtId="0" fontId="1" fillId="0" borderId="1" xfId="0" applyFont="1" applyBorder="1" applyAlignment="1">
      <alignment vertical="top" wrapText="1"/>
    </xf>
    <xf numFmtId="49" fontId="1" fillId="0" borderId="2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top" wrapText="1"/>
    </xf>
    <xf numFmtId="49" fontId="1" fillId="0" borderId="2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1" fillId="0" borderId="1" xfId="1" applyFont="1" applyBorder="1" applyAlignment="1">
      <alignment vertical="top" wrapText="1"/>
    </xf>
    <xf numFmtId="0" fontId="1" fillId="0" borderId="1" xfId="1" applyFont="1" applyFill="1" applyBorder="1" applyAlignment="1">
      <alignment vertical="top" wrapText="1"/>
    </xf>
    <xf numFmtId="49" fontId="1" fillId="0" borderId="1" xfId="1" applyNumberFormat="1" applyFont="1" applyBorder="1" applyAlignment="1">
      <alignment horizontal="left" vertical="top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wrapText="1"/>
    </xf>
    <xf numFmtId="0" fontId="8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16" fontId="1" fillId="0" borderId="1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top" wrapText="1"/>
    </xf>
    <xf numFmtId="0" fontId="6" fillId="2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top" wrapText="1"/>
    </xf>
    <xf numFmtId="0" fontId="5" fillId="0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49" fontId="1" fillId="0" borderId="1" xfId="0" applyNumberFormat="1" applyFont="1" applyFill="1" applyBorder="1" applyAlignment="1">
      <alignment vertical="center" wrapText="1"/>
    </xf>
    <xf numFmtId="0" fontId="1" fillId="0" borderId="1" xfId="1" applyNumberFormat="1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16" fontId="1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8" fillId="2" borderId="6" xfId="0" applyFont="1" applyFill="1" applyBorder="1" applyAlignment="1">
      <alignment horizontal="left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16" fontId="1" fillId="2" borderId="1" xfId="0" applyNumberFormat="1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1" fillId="0" borderId="1" xfId="0" applyNumberFormat="1" applyFont="1" applyBorder="1" applyAlignment="1">
      <alignment vertical="center" wrapText="1"/>
    </xf>
    <xf numFmtId="0" fontId="1" fillId="0" borderId="1" xfId="0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left" vertical="center" wrapText="1"/>
    </xf>
    <xf numFmtId="0" fontId="1" fillId="0" borderId="1" xfId="1" applyFont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center"/>
    </xf>
    <xf numFmtId="16" fontId="1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2" fillId="0" borderId="5" xfId="0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4;&#1072;&#1088;&#1090;%20%20&#1042;&#1080;&#1093;&#1088;&#1100;&#8212;%20&#1082;&#1086;&#1087;&#1080;&#1103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5;&#1083;&#1072;&#1085;%20&#1088;&#1072;&#1073;&#1086;&#1090;&#1099;%20&#1091;&#1087;&#1088;&#1072;&#1074;&#1083;&#1077;&#1085;&#1080;&#1103;%20&#1062;&#1056;&#1054;%20&#1085;&#1072;%20&#1084;&#1072;&#1088;&#1090;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ек"/>
      <sheetName val="ек"/>
    </sheetNames>
    <sheetDataSet>
      <sheetData sheetId="0">
        <row r="12">
          <cell r="B12" t="str">
            <v>Районное методическое объединение тренеров-преподавателей "Совершенствование уровня профессионального мастерства и компетентности тренеров-преподавателей"</v>
          </cell>
          <cell r="C12" t="str">
            <v>06.03 в 12.00</v>
          </cell>
          <cell r="D12" t="str">
            <v>А.Е. Вяткин</v>
          </cell>
          <cell r="E12" t="str">
            <v>по уведомлению</v>
          </cell>
        </row>
        <row r="14">
          <cell r="B14" t="str">
            <v>V уральские народные игры  (в зачёт III Спартакиады работников образования Пермского муниципального района)</v>
          </cell>
          <cell r="C14" t="str">
            <v>03.03 в 10.00</v>
          </cell>
          <cell r="D14" t="str">
            <v>В.Ю. Худорожков</v>
          </cell>
          <cell r="E14" t="str">
            <v>МАОУ "Юго-Камская средняя школа"</v>
          </cell>
        </row>
        <row r="15">
          <cell r="B15" t="str">
            <v>Блицтурнир по волейболу, посвященный памяти В.А. Костарева (в зачёт Спартакиады работниколв образования)</v>
          </cell>
          <cell r="C15" t="str">
            <v>29.03 в 10.00</v>
          </cell>
          <cell r="D15" t="str">
            <v>В.Ю. Худорожков</v>
          </cell>
          <cell r="E15" t="str">
            <v>МУ "Лобановский дом спорта"</v>
          </cell>
        </row>
        <row r="18">
          <cell r="B18" t="str">
            <v>4 этап Кубка Пермского муниципального района по легкой атлетике среди школьников</v>
          </cell>
          <cell r="C18" t="str">
            <v>10.03 в 10.00</v>
          </cell>
          <cell r="D18" t="str">
            <v>Н.В. Пермякова</v>
          </cell>
          <cell r="E18" t="str">
            <v>ДС "Красава"</v>
          </cell>
        </row>
        <row r="19">
          <cell r="B19" t="str">
            <v>Кубок Пермского муниципального района по мини-футболу среди юношей 2006 г.р. и младше</v>
          </cell>
          <cell r="C19" t="str">
            <v>11.03 в 10.00</v>
          </cell>
          <cell r="D19" t="str">
            <v>Р.Ф. Тимеркаев</v>
          </cell>
          <cell r="E19" t="str">
            <v>МУ "Култаевский дом спорта"</v>
          </cell>
        </row>
        <row r="20">
          <cell r="B20" t="str">
            <v>Соревнования по лыжным гонкам и лыжные эстафеты среди школьников Пермского муниципального района</v>
          </cell>
          <cell r="C20" t="str">
            <v>17.03 в 10.00</v>
          </cell>
          <cell r="D20" t="str">
            <v>И.М. Курбанов</v>
          </cell>
          <cell r="E20" t="str">
            <v>Лыжные трассы Култаевского сельского поселения</v>
          </cell>
        </row>
        <row r="21">
          <cell r="B21" t="str">
            <v>Кубок Пермского муниципального района по волейболу среди несовершеннолетних, состоящих на учете в территориальных органах внутренних дел ("группа риска СОП" и СОП), в рамках муниципальной программы "Семья и дети Пермского муниципального района на 2016-2020 годы"</v>
          </cell>
          <cell r="C21" t="str">
            <v>24.03 в 10.00</v>
          </cell>
          <cell r="D21" t="str">
            <v>В.Ю. Худорожков</v>
          </cell>
          <cell r="E21" t="str">
            <v>МУ "Гамовский дом спорта"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 работы"/>
      <sheetName val="Лист3"/>
    </sheetNames>
    <sheetDataSet>
      <sheetData sheetId="0">
        <row r="39">
          <cell r="B39" t="str">
            <v xml:space="preserve">Семинар-практикум для заместителей заведующено по ВМР и старших воспитателей "Технология проведения мастер-класса воспитателем ДОО" (защита)
</v>
          </cell>
          <cell r="C39" t="str">
            <v>13.03 в 10.00</v>
          </cell>
          <cell r="D39" t="str">
            <v>Е.В. Полякова     Е.В. Чертоляс</v>
          </cell>
          <cell r="E39" t="str">
            <v>Конференц зал Управление образования</v>
          </cell>
        </row>
        <row r="40">
          <cell r="B40" t="str">
            <v>Краевой  семинар "Пихолого-педагогическое сопровождение развития детей с ОВЗ в соответствии с требованиями ФГОС ДО в условиях инклюзивного дошкольного образования" (для базовых площадок  края по реализации инклюзивного образования в ДОО)</v>
          </cell>
          <cell r="C40" t="str">
            <v>14.03 в 10.00</v>
          </cell>
          <cell r="E40" t="str">
            <v>МАДОУ "Бершетский детский сад "Умка"</v>
          </cell>
        </row>
        <row r="41">
          <cell r="B41" t="str">
            <v>"Школа молодого логопеда" в рамках РМО учителей - логопедов ДОО (взаимопосещение)</v>
          </cell>
          <cell r="C41" t="str">
            <v>15.03 в 10.00</v>
          </cell>
          <cell r="D41" t="str">
            <v>Е.В. Полякова     А.Ю Агеева</v>
          </cell>
        </row>
        <row r="42">
          <cell r="B42" t="str">
            <v>РМО педагогов ДОО "Технологические и содержательные аспекты организации образовательной деятельности с детьми дошкольного возраста по ИЗО деятельности" Отъезд от РУО в 8.30 ч.</v>
          </cell>
          <cell r="C42" t="str">
            <v>16.03 в 10.00</v>
          </cell>
          <cell r="D42" t="str">
            <v>О.С. Талантова А.А. Суворова</v>
          </cell>
          <cell r="E42" t="str">
            <v>МАДОУ "Юго-Камский детский сад  "Планета детства" п. Юго-Камский ул.Уральская 3</v>
          </cell>
        </row>
        <row r="43">
          <cell r="B43" t="str">
            <v>Районный  семинар "Реализация АОП в соответствии с требованиями ФГОС ДО в условиях инклюзивного дошкольного образования" (для руководителей и педагогических работеиков  ДОО)</v>
          </cell>
          <cell r="C43" t="str">
            <v>16.03 в 10.03</v>
          </cell>
          <cell r="D43" t="str">
            <v xml:space="preserve">      Е.В. Полякова Т.Э Токаева     </v>
          </cell>
          <cell r="E43" t="str">
            <v>МАДОУ "Бершетский детский сад "Умка"</v>
          </cell>
        </row>
        <row r="44">
          <cell r="B44" t="str">
            <v>РМО учителей - логопедов школ. Семинар-практикум: «Методы и приемы формирования метапредметных действий в работе учителя-логопеда в условиях инклюзивного образования».</v>
          </cell>
          <cell r="C44" t="str">
            <v>19.03. в 10.00</v>
          </cell>
          <cell r="D44" t="str">
            <v>Н.А. Лазарева     В.А. Динер</v>
          </cell>
          <cell r="E44" t="str">
            <v>каб. №7                                Управление образования</v>
          </cell>
        </row>
        <row r="45">
          <cell r="B45" t="str">
            <v xml:space="preserve">V районный конкурс профессионального мастерства "Зеленое яблоко-2018" </v>
          </cell>
          <cell r="C45" t="str">
            <v>19-23.03</v>
          </cell>
          <cell r="D45" t="str">
            <v>А.Р. Потапова</v>
          </cell>
          <cell r="E45" t="str">
            <v>МАОУ "Платошинская средняя школа", МАДОУ "Платошинский детский сад "Солнышко"</v>
          </cell>
        </row>
        <row r="47">
          <cell r="B47" t="str">
            <v xml:space="preserve">РМО социальных педагогов "Опыт работы социального педагога в ОО по повышению психолого-педагогической и правовой компетентности родителей" </v>
          </cell>
          <cell r="C47" t="str">
            <v>23.03. в 10.00</v>
          </cell>
          <cell r="D47" t="str">
            <v>Л.В. Габдулхаева       Е.Л. Аликина</v>
          </cell>
          <cell r="E47" t="str">
            <v>каб. №7                                Управление образования</v>
          </cell>
        </row>
        <row r="48">
          <cell r="B48" t="str">
            <v>РМО педагогов - библиотекарей. Семинар - практикум "Роль библиотеки в формировании метапредметного результата: поиск и преобразование информации". Презентация результатов работы групп</v>
          </cell>
          <cell r="C48" t="str">
            <v>26.03. в 10.00</v>
          </cell>
          <cell r="D48" t="str">
            <v>Н.А. Лазарева     О.И. Первушина</v>
          </cell>
          <cell r="E48" t="str">
            <v>каб. №7                                Управление образования</v>
          </cell>
        </row>
        <row r="49">
          <cell r="B49" t="str">
            <v>РМО учителей технологии "Подведение итогов деятельности РМО за 2017-2018 учебный год. Планирование работы на 2018-2019 учебный год"</v>
          </cell>
          <cell r="C49" t="str">
            <v>27.03 в 10.00</v>
          </cell>
          <cell r="D49" t="str">
            <v>М.А. Патокина         П.Н. Быкова</v>
          </cell>
          <cell r="E49" t="str">
            <v>каб. №7                                Управление образования</v>
          </cell>
        </row>
        <row r="50">
          <cell r="B50" t="str">
            <v>Районный методический день.     1.ПДС "Формирование метапредметного результата: поиск и преобразование информации".             2.     РМО учителей математики, русского языка и литературы, информатики,    истории, обществознания             и ОРКСЭ, географии, физики, иностранного языка, начальных классов №1,2,3</v>
          </cell>
          <cell r="C50" t="str">
            <v>28.03  в 10.00</v>
          </cell>
          <cell r="D50" t="str">
            <v>А.Р.Потапова, О.Ю.Кузнецова, О.В.Углицких, М.А.Патокина, Н.А.Лазарева</v>
          </cell>
          <cell r="E50" t="str">
            <v>МАОУ "Мулянская средняя школа"</v>
          </cell>
        </row>
        <row r="60">
          <cell r="B60" t="str">
            <v>Районны литературный конкурс для детей дошкольного возраста "Пермские писатели детям"</v>
          </cell>
          <cell r="C60" t="str">
            <v>26.03 в 10.00</v>
          </cell>
          <cell r="D60" t="str">
            <v>О.С. Талантова       Ю.А. Зайнетдинова</v>
          </cell>
          <cell r="E60" t="str">
            <v>МБДОУ "Курашимский детский сад "Лесная сказка"</v>
          </cell>
        </row>
        <row r="61">
          <cell r="B61" t="str">
            <v>Отборочный тур районного Фестиваля детского музыкального творчества "Солнечные нотки"</v>
          </cell>
          <cell r="C61" t="str">
            <v>26.03-30.03</v>
          </cell>
          <cell r="D61" t="str">
            <v>И.Г.Лебедева     Е.В.Полякова</v>
          </cell>
          <cell r="E61" t="str">
            <v>Будет объявлено дополнительно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6"/>
  <sheetViews>
    <sheetView tabSelected="1" topLeftCell="A5" workbookViewId="0">
      <selection activeCell="B14" sqref="B14"/>
    </sheetView>
  </sheetViews>
  <sheetFormatPr defaultRowHeight="15.75" x14ac:dyDescent="0.25"/>
  <cols>
    <col min="1" max="1" width="6.7109375" style="4" customWidth="1"/>
    <col min="2" max="2" width="44.85546875" style="1" customWidth="1"/>
    <col min="3" max="3" width="14.140625" style="4" customWidth="1"/>
    <col min="4" max="4" width="16.140625" style="10" customWidth="1"/>
    <col min="5" max="5" width="16.7109375" style="4" customWidth="1"/>
    <col min="6" max="6" width="2.42578125" style="1" customWidth="1"/>
    <col min="7" max="7" width="5.42578125" style="1" customWidth="1"/>
    <col min="8" max="16384" width="9.140625" style="1"/>
  </cols>
  <sheetData>
    <row r="1" spans="1:5" x14ac:dyDescent="0.25">
      <c r="D1" s="10" t="s">
        <v>5</v>
      </c>
    </row>
    <row r="2" spans="1:5" x14ac:dyDescent="0.25">
      <c r="D2" s="10" t="s">
        <v>153</v>
      </c>
    </row>
    <row r="3" spans="1:5" x14ac:dyDescent="0.25">
      <c r="D3" s="10" t="s">
        <v>6</v>
      </c>
    </row>
    <row r="5" spans="1:5" x14ac:dyDescent="0.25">
      <c r="D5" s="10" t="s">
        <v>154</v>
      </c>
    </row>
    <row r="6" spans="1:5" ht="36.75" customHeight="1" x14ac:dyDescent="0.25">
      <c r="A6" s="83" t="s">
        <v>7</v>
      </c>
      <c r="B6" s="83"/>
      <c r="C6" s="83"/>
      <c r="D6" s="83"/>
      <c r="E6" s="83"/>
    </row>
    <row r="7" spans="1:5" x14ac:dyDescent="0.25">
      <c r="A7" s="84" t="s">
        <v>58</v>
      </c>
      <c r="B7" s="84"/>
      <c r="C7" s="84"/>
      <c r="D7" s="84"/>
      <c r="E7" s="84"/>
    </row>
    <row r="8" spans="1:5" s="2" customFormat="1" ht="31.5" x14ac:dyDescent="0.25">
      <c r="A8" s="5" t="s">
        <v>0</v>
      </c>
      <c r="B8" s="8" t="s">
        <v>1</v>
      </c>
      <c r="C8" s="8" t="s">
        <v>2</v>
      </c>
      <c r="D8" s="8" t="s">
        <v>3</v>
      </c>
      <c r="E8" s="8" t="s">
        <v>4</v>
      </c>
    </row>
    <row r="9" spans="1:5" s="2" customFormat="1" ht="15.75" customHeight="1" x14ac:dyDescent="0.25">
      <c r="A9" s="80" t="s">
        <v>8</v>
      </c>
      <c r="B9" s="81"/>
      <c r="C9" s="81"/>
      <c r="D9" s="81"/>
      <c r="E9" s="82"/>
    </row>
    <row r="10" spans="1:5" s="59" customFormat="1" ht="34.5" customHeight="1" x14ac:dyDescent="0.25">
      <c r="A10" s="68" t="s">
        <v>212</v>
      </c>
      <c r="B10" s="60" t="s">
        <v>208</v>
      </c>
      <c r="C10" s="39" t="s">
        <v>211</v>
      </c>
      <c r="D10" s="60" t="s">
        <v>209</v>
      </c>
      <c r="E10" s="22" t="s">
        <v>44</v>
      </c>
    </row>
    <row r="11" spans="1:5" s="31" customFormat="1" ht="52.5" customHeight="1" x14ac:dyDescent="0.25">
      <c r="A11" s="9" t="s">
        <v>21</v>
      </c>
      <c r="B11" s="66" t="s">
        <v>16</v>
      </c>
      <c r="C11" s="39" t="s">
        <v>158</v>
      </c>
      <c r="D11" s="60" t="s">
        <v>17</v>
      </c>
      <c r="E11" s="66" t="s">
        <v>22</v>
      </c>
    </row>
    <row r="12" spans="1:5" s="59" customFormat="1" ht="54" customHeight="1" x14ac:dyDescent="0.25">
      <c r="A12" s="68" t="s">
        <v>41</v>
      </c>
      <c r="B12" s="61" t="s">
        <v>50</v>
      </c>
      <c r="C12" s="66" t="s">
        <v>59</v>
      </c>
      <c r="D12" s="61" t="s">
        <v>206</v>
      </c>
      <c r="E12" s="61" t="s">
        <v>51</v>
      </c>
    </row>
    <row r="13" spans="1:5" s="59" customFormat="1" ht="54" customHeight="1" x14ac:dyDescent="0.25">
      <c r="A13" s="68" t="s">
        <v>210</v>
      </c>
      <c r="B13" s="60" t="s">
        <v>208</v>
      </c>
      <c r="C13" s="39" t="s">
        <v>213</v>
      </c>
      <c r="D13" s="60" t="s">
        <v>209</v>
      </c>
      <c r="E13" s="22" t="s">
        <v>44</v>
      </c>
    </row>
    <row r="14" spans="1:5" s="59" customFormat="1" ht="67.5" customHeight="1" x14ac:dyDescent="0.25">
      <c r="A14" s="86" t="s">
        <v>214</v>
      </c>
      <c r="B14" s="48" t="s">
        <v>57</v>
      </c>
      <c r="C14" s="39" t="s">
        <v>89</v>
      </c>
      <c r="D14" s="24" t="s">
        <v>207</v>
      </c>
      <c r="E14" s="24" t="s">
        <v>56</v>
      </c>
    </row>
    <row r="15" spans="1:5" s="2" customFormat="1" ht="30.75" customHeight="1" x14ac:dyDescent="0.25">
      <c r="A15" s="80" t="s">
        <v>13</v>
      </c>
      <c r="B15" s="81"/>
      <c r="C15" s="81"/>
      <c r="D15" s="81"/>
      <c r="E15" s="82"/>
    </row>
    <row r="16" spans="1:5" s="2" customFormat="1" ht="30" x14ac:dyDescent="0.25">
      <c r="A16" s="19" t="s">
        <v>14</v>
      </c>
      <c r="B16" s="33" t="s">
        <v>64</v>
      </c>
      <c r="C16" s="39" t="s">
        <v>65</v>
      </c>
      <c r="D16" s="22" t="s">
        <v>69</v>
      </c>
      <c r="E16" s="22" t="s">
        <v>44</v>
      </c>
    </row>
    <row r="17" spans="1:7" s="59" customFormat="1" ht="50.25" customHeight="1" x14ac:dyDescent="0.25">
      <c r="A17" s="21" t="s">
        <v>133</v>
      </c>
      <c r="B17" s="75" t="s">
        <v>156</v>
      </c>
      <c r="C17" s="76" t="s">
        <v>159</v>
      </c>
      <c r="D17" s="22" t="s">
        <v>155</v>
      </c>
      <c r="E17" s="22" t="s">
        <v>44</v>
      </c>
    </row>
    <row r="18" spans="1:7" s="59" customFormat="1" ht="42" customHeight="1" x14ac:dyDescent="0.25">
      <c r="A18" s="21" t="s">
        <v>134</v>
      </c>
      <c r="B18" s="66" t="s">
        <v>66</v>
      </c>
      <c r="C18" s="39" t="s">
        <v>67</v>
      </c>
      <c r="D18" s="22" t="str">
        <f t="shared" ref="D18:E18" si="0">D16</f>
        <v>Е.А.Дюкова О.Ф.Змеева</v>
      </c>
      <c r="E18" s="22" t="str">
        <f t="shared" si="0"/>
        <v>образовательные организации</v>
      </c>
    </row>
    <row r="19" spans="1:7" s="59" customFormat="1" ht="42" customHeight="1" x14ac:dyDescent="0.25">
      <c r="A19" s="21" t="s">
        <v>135</v>
      </c>
      <c r="B19" s="66" t="s">
        <v>83</v>
      </c>
      <c r="C19" s="39" t="s">
        <v>87</v>
      </c>
      <c r="D19" s="22" t="s">
        <v>69</v>
      </c>
      <c r="E19" s="22" t="s">
        <v>68</v>
      </c>
    </row>
    <row r="20" spans="1:7" s="31" customFormat="1" ht="90" x14ac:dyDescent="0.25">
      <c r="A20" s="21" t="s">
        <v>136</v>
      </c>
      <c r="B20" s="33" t="s">
        <v>85</v>
      </c>
      <c r="C20" s="39" t="s">
        <v>90</v>
      </c>
      <c r="D20" s="22" t="s">
        <v>69</v>
      </c>
      <c r="E20" s="22" t="s">
        <v>86</v>
      </c>
    </row>
    <row r="21" spans="1:7" s="31" customFormat="1" ht="45" customHeight="1" x14ac:dyDescent="0.25">
      <c r="A21" s="21" t="s">
        <v>137</v>
      </c>
      <c r="B21" s="33" t="s">
        <v>84</v>
      </c>
      <c r="C21" s="39" t="s">
        <v>88</v>
      </c>
      <c r="D21" s="22" t="s">
        <v>69</v>
      </c>
      <c r="E21" s="22" t="s">
        <v>70</v>
      </c>
    </row>
    <row r="22" spans="1:7" s="17" customFormat="1" ht="37.5" customHeight="1" x14ac:dyDescent="0.25">
      <c r="A22" s="19" t="s">
        <v>157</v>
      </c>
      <c r="B22" s="16" t="s">
        <v>43</v>
      </c>
      <c r="C22" s="16" t="s">
        <v>42</v>
      </c>
      <c r="D22" s="22" t="s">
        <v>48</v>
      </c>
      <c r="E22" s="22" t="s">
        <v>44</v>
      </c>
    </row>
    <row r="23" spans="1:7" s="2" customFormat="1" ht="15.75" customHeight="1" x14ac:dyDescent="0.25">
      <c r="A23" s="80" t="s">
        <v>9</v>
      </c>
      <c r="B23" s="81"/>
      <c r="C23" s="81"/>
      <c r="D23" s="81"/>
      <c r="E23" s="82"/>
    </row>
    <row r="24" spans="1:7" s="31" customFormat="1" ht="96" customHeight="1" x14ac:dyDescent="0.25">
      <c r="A24" s="13" t="s">
        <v>203</v>
      </c>
      <c r="B24" s="23" t="s">
        <v>74</v>
      </c>
      <c r="C24" s="23" t="s">
        <v>75</v>
      </c>
      <c r="D24" s="23" t="s">
        <v>52</v>
      </c>
      <c r="E24" s="23" t="s">
        <v>76</v>
      </c>
    </row>
    <row r="25" spans="1:7" s="2" customFormat="1" ht="76.5" customHeight="1" x14ac:dyDescent="0.25">
      <c r="A25" s="19" t="s">
        <v>18</v>
      </c>
      <c r="B25" s="18" t="s">
        <v>60</v>
      </c>
      <c r="C25" s="16" t="s">
        <v>61</v>
      </c>
      <c r="D25" s="22" t="s">
        <v>62</v>
      </c>
      <c r="E25" s="22" t="s">
        <v>63</v>
      </c>
    </row>
    <row r="26" spans="1:7" s="17" customFormat="1" ht="61.5" customHeight="1" x14ac:dyDescent="0.25">
      <c r="A26" s="19" t="s">
        <v>19</v>
      </c>
      <c r="B26" s="23" t="s">
        <v>40</v>
      </c>
      <c r="C26" s="25" t="s">
        <v>72</v>
      </c>
      <c r="D26" s="23" t="s">
        <v>47</v>
      </c>
      <c r="E26" s="23" t="s">
        <v>49</v>
      </c>
    </row>
    <row r="27" spans="1:7" s="17" customFormat="1" ht="61.5" customHeight="1" x14ac:dyDescent="0.25">
      <c r="A27" s="19" t="s">
        <v>204</v>
      </c>
      <c r="B27" s="23" t="s">
        <v>45</v>
      </c>
      <c r="C27" s="25" t="s">
        <v>71</v>
      </c>
      <c r="D27" s="23" t="s">
        <v>46</v>
      </c>
      <c r="E27" s="23" t="s">
        <v>49</v>
      </c>
    </row>
    <row r="28" spans="1:7" s="17" customFormat="1" ht="50.25" customHeight="1" x14ac:dyDescent="0.25">
      <c r="A28" s="19" t="s">
        <v>205</v>
      </c>
      <c r="B28" s="12" t="s">
        <v>53</v>
      </c>
      <c r="C28" s="25" t="s">
        <v>42</v>
      </c>
      <c r="D28" s="23" t="s">
        <v>47</v>
      </c>
      <c r="E28" s="23" t="s">
        <v>49</v>
      </c>
    </row>
    <row r="29" spans="1:7" s="31" customFormat="1" ht="62.25" customHeight="1" x14ac:dyDescent="0.25">
      <c r="A29" s="19" t="s">
        <v>20</v>
      </c>
      <c r="B29" s="12" t="s">
        <v>55</v>
      </c>
      <c r="C29" s="12" t="s">
        <v>73</v>
      </c>
      <c r="D29" s="12" t="s">
        <v>47</v>
      </c>
      <c r="E29" s="12" t="s">
        <v>54</v>
      </c>
    </row>
    <row r="30" spans="1:7" s="2" customFormat="1" ht="15.75" customHeight="1" x14ac:dyDescent="0.25">
      <c r="A30" s="80" t="s">
        <v>15</v>
      </c>
      <c r="B30" s="81"/>
      <c r="C30" s="81"/>
      <c r="D30" s="81"/>
      <c r="E30" s="82"/>
      <c r="G30" s="2" t="s">
        <v>12</v>
      </c>
    </row>
    <row r="31" spans="1:7" s="17" customFormat="1" ht="81" customHeight="1" x14ac:dyDescent="0.25">
      <c r="A31" s="9" t="s">
        <v>29</v>
      </c>
      <c r="B31" s="48" t="str">
        <f>[1]дек!B12</f>
        <v>Районное методическое объединение тренеров-преподавателей "Совершенствование уровня профессионального мастерства и компетентности тренеров-преподавателей"</v>
      </c>
      <c r="C31" s="43" t="str">
        <f>[1]дек!C12</f>
        <v>06.03 в 12.00</v>
      </c>
      <c r="D31" s="48" t="str">
        <f>[1]дек!D12</f>
        <v>А.Е. Вяткин</v>
      </c>
      <c r="E31" s="42" t="str">
        <f>[1]дек!E12</f>
        <v>по уведомлению</v>
      </c>
    </row>
    <row r="32" spans="1:7" s="2" customFormat="1" ht="47.25" x14ac:dyDescent="0.25">
      <c r="A32" s="9" t="s">
        <v>30</v>
      </c>
      <c r="B32" s="24" t="s">
        <v>77</v>
      </c>
      <c r="C32" s="53" t="s">
        <v>78</v>
      </c>
      <c r="D32" s="24" t="s">
        <v>47</v>
      </c>
      <c r="E32" s="24" t="s">
        <v>79</v>
      </c>
    </row>
    <row r="33" spans="1:5" s="2" customFormat="1" ht="93.75" customHeight="1" x14ac:dyDescent="0.25">
      <c r="A33" s="9" t="s">
        <v>31</v>
      </c>
      <c r="B33" s="46" t="str">
        <f>'[2]план работы'!B39</f>
        <v xml:space="preserve">Семинар-практикум для заместителей заведующено по ВМР и старших воспитателей "Технология проведения мастер-класса воспитателем ДОО" (защита)
</v>
      </c>
      <c r="C33" s="47" t="str">
        <f>'[2]план работы'!C39</f>
        <v>13.03 в 10.00</v>
      </c>
      <c r="D33" s="49" t="str">
        <f>'[2]план работы'!D39</f>
        <v>Е.В. Полякова     Е.В. Чертоляс</v>
      </c>
      <c r="E33" s="49" t="str">
        <f>'[2]план работы'!E39</f>
        <v>Конференц зал Управление образования</v>
      </c>
    </row>
    <row r="34" spans="1:5" s="2" customFormat="1" ht="111" customHeight="1" x14ac:dyDescent="0.25">
      <c r="A34" s="9" t="s">
        <v>32</v>
      </c>
      <c r="B34" s="48" t="str">
        <f>'[2]план работы'!B40</f>
        <v>Краевой  семинар "Пихолого-педагогическое сопровождение развития детей с ОВЗ в соответствии с требованиями ФГОС ДО в условиях инклюзивного дошкольного образования" (для базовых площадок  края по реализации инклюзивного образования в ДОО)</v>
      </c>
      <c r="C34" s="41" t="str">
        <f>'[2]план работы'!C40</f>
        <v>14.03 в 10.00</v>
      </c>
      <c r="D34" s="38" t="s">
        <v>132</v>
      </c>
      <c r="E34" s="51" t="str">
        <f>'[2]план работы'!E40</f>
        <v>МАДОУ "Бершетский детский сад "Умка"</v>
      </c>
    </row>
    <row r="35" spans="1:5" s="2" customFormat="1" ht="70.5" customHeight="1" x14ac:dyDescent="0.25">
      <c r="A35" s="9" t="s">
        <v>33</v>
      </c>
      <c r="B35" s="48" t="str">
        <f>'[2]план работы'!B41</f>
        <v>"Школа молодого логопеда" в рамках РМО учителей - логопедов ДОО (взаимопосещение)</v>
      </c>
      <c r="C35" s="41" t="str">
        <f>'[2]план работы'!C41</f>
        <v>15.03 в 10.00</v>
      </c>
      <c r="D35" s="50" t="str">
        <f>'[2]план работы'!D41</f>
        <v>Е.В. Полякова     А.Ю Агеева</v>
      </c>
      <c r="E35" s="51"/>
    </row>
    <row r="36" spans="1:5" s="2" customFormat="1" ht="61.5" customHeight="1" x14ac:dyDescent="0.25">
      <c r="A36" s="19" t="s">
        <v>34</v>
      </c>
      <c r="B36" s="52" t="str">
        <f>'[2]план работы'!B42</f>
        <v>РМО педагогов ДОО "Технологические и содержательные аспекты организации образовательной деятельности с детьми дошкольного возраста по ИЗО деятельности" Отъезд от РУО в 8.30 ч.</v>
      </c>
      <c r="C36" s="45" t="str">
        <f>'[2]план работы'!C42</f>
        <v>16.03 в 10.00</v>
      </c>
      <c r="D36" s="48" t="str">
        <f>'[2]план работы'!D42</f>
        <v>О.С. Талантова А.А. Суворова</v>
      </c>
      <c r="E36" s="44" t="str">
        <f>'[2]план работы'!E42</f>
        <v>МАДОУ "Юго-Камский детский сад  "Планета детства" п. Юго-Камский ул.Уральская 3</v>
      </c>
    </row>
    <row r="37" spans="1:5" s="2" customFormat="1" ht="81" customHeight="1" x14ac:dyDescent="0.25">
      <c r="A37" s="9" t="s">
        <v>35</v>
      </c>
      <c r="B37" s="52" t="str">
        <f>'[2]план работы'!B43</f>
        <v>Районный  семинар "Реализация АОП в соответствии с требованиями ФГОС ДО в условиях инклюзивного дошкольного образования" (для руководителей и педагогических работеиков  ДОО)</v>
      </c>
      <c r="C37" s="45" t="str">
        <f>'[2]план работы'!C43</f>
        <v>16.03 в 10.03</v>
      </c>
      <c r="D37" s="48" t="str">
        <f>'[2]план работы'!D43</f>
        <v xml:space="preserve">      Е.В. Полякова Т.Э Токаева     </v>
      </c>
      <c r="E37" s="51" t="str">
        <f>'[2]план работы'!E43</f>
        <v>МАДОУ "Бершетский детский сад "Умка"</v>
      </c>
    </row>
    <row r="38" spans="1:5" s="17" customFormat="1" ht="82.5" customHeight="1" x14ac:dyDescent="0.25">
      <c r="A38" s="9" t="s">
        <v>36</v>
      </c>
      <c r="B38" s="44" t="str">
        <f>'[2]план работы'!B44</f>
        <v>РМО учителей - логопедов школ. Семинар-практикум: «Методы и приемы формирования метапредметных действий в работе учителя-логопеда в условиях инклюзивного образования».</v>
      </c>
      <c r="C38" s="41" t="str">
        <f>'[2]план работы'!C44</f>
        <v>19.03. в 10.00</v>
      </c>
      <c r="D38" s="50" t="str">
        <f>'[2]план работы'!D44</f>
        <v>Н.А. Лазарева     В.А. Динер</v>
      </c>
      <c r="E38" s="51" t="str">
        <f>'[2]план работы'!E44</f>
        <v>каб. №7                                Управление образования</v>
      </c>
    </row>
    <row r="39" spans="1:5" s="31" customFormat="1" ht="88.5" customHeight="1" x14ac:dyDescent="0.25">
      <c r="A39" s="9" t="s">
        <v>37</v>
      </c>
      <c r="B39" s="44" t="str">
        <f>'[2]план работы'!B45</f>
        <v xml:space="preserve">V районный конкурс профессионального мастерства "Зеленое яблоко-2018" </v>
      </c>
      <c r="C39" s="41" t="str">
        <f>'[2]план работы'!C45</f>
        <v>19-23.03</v>
      </c>
      <c r="D39" s="50" t="str">
        <f>'[2]план работы'!D45</f>
        <v>А.Р. Потапова</v>
      </c>
      <c r="E39" s="51" t="str">
        <f>'[2]план работы'!E45</f>
        <v>МАОУ "Платошинская средняя школа", МАДОУ "Платошинский детский сад "Солнышко"</v>
      </c>
    </row>
    <row r="40" spans="1:5" s="59" customFormat="1" ht="88.5" customHeight="1" x14ac:dyDescent="0.25">
      <c r="A40" s="68" t="s">
        <v>38</v>
      </c>
      <c r="B40" s="72" t="s">
        <v>160</v>
      </c>
      <c r="C40" s="41" t="s">
        <v>161</v>
      </c>
      <c r="D40" s="50" t="s">
        <v>162</v>
      </c>
      <c r="E40" s="51" t="s">
        <v>163</v>
      </c>
    </row>
    <row r="41" spans="1:5" s="31" customFormat="1" ht="66" customHeight="1" x14ac:dyDescent="0.25">
      <c r="A41" s="9" t="s">
        <v>138</v>
      </c>
      <c r="B41" s="48" t="str">
        <f>'[2]план работы'!B47</f>
        <v xml:space="preserve">РМО социальных педагогов "Опыт работы социального педагога в ОО по повышению психолого-педагогической и правовой компетентности родителей" </v>
      </c>
      <c r="C41" s="40" t="str">
        <f>'[2]план работы'!C47</f>
        <v>23.03. в 10.00</v>
      </c>
      <c r="D41" s="50" t="str">
        <f>'[2]план работы'!D47</f>
        <v>Л.В. Габдулхаева       Е.Л. Аликина</v>
      </c>
      <c r="E41" s="50" t="str">
        <f>'[2]план работы'!E47</f>
        <v>каб. №7                                Управление образования</v>
      </c>
    </row>
    <row r="42" spans="1:5" s="31" customFormat="1" ht="85.5" customHeight="1" x14ac:dyDescent="0.25">
      <c r="A42" s="9" t="s">
        <v>139</v>
      </c>
      <c r="B42" s="48" t="str">
        <f>'[2]план работы'!B48</f>
        <v>РМО педагогов - библиотекарей. Семинар - практикум "Роль библиотеки в формировании метапредметного результата: поиск и преобразование информации". Презентация результатов работы групп</v>
      </c>
      <c r="C42" s="40" t="str">
        <f>'[2]план работы'!C48</f>
        <v>26.03. в 10.00</v>
      </c>
      <c r="D42" s="50" t="str">
        <f>'[2]план работы'!D48</f>
        <v>Н.А. Лазарева     О.И. Первушина</v>
      </c>
      <c r="E42" s="50" t="str">
        <f>'[2]план работы'!E48</f>
        <v>каб. №7                                Управление образования</v>
      </c>
    </row>
    <row r="43" spans="1:5" s="31" customFormat="1" ht="66" customHeight="1" x14ac:dyDescent="0.25">
      <c r="A43" s="9" t="s">
        <v>140</v>
      </c>
      <c r="B43" s="48" t="str">
        <f>'[2]план работы'!B49</f>
        <v>РМО учителей технологии "Подведение итогов деятельности РМО за 2017-2018 учебный год. Планирование работы на 2018-2019 учебный год"</v>
      </c>
      <c r="C43" s="40" t="str">
        <f>'[2]план работы'!C49</f>
        <v>27.03 в 10.00</v>
      </c>
      <c r="D43" s="50" t="str">
        <f>'[2]план работы'!D49</f>
        <v>М.А. Патокина         П.Н. Быкова</v>
      </c>
      <c r="E43" s="50" t="str">
        <f>'[2]план работы'!E49</f>
        <v>каб. №7                                Управление образования</v>
      </c>
    </row>
    <row r="44" spans="1:5" s="31" customFormat="1" ht="132.75" customHeight="1" x14ac:dyDescent="0.25">
      <c r="A44" s="9" t="s">
        <v>141</v>
      </c>
      <c r="B44" s="48" t="str">
        <f>'[2]план работы'!B50</f>
        <v>Районный методический день.     1.ПДС "Формирование метапредметного результата: поиск и преобразование информации".             2.     РМО учителей математики, русского языка и литературы, информатики,    истории, обществознания             и ОРКСЭ, географии, физики, иностранного языка, начальных классов №1,2,3</v>
      </c>
      <c r="C44" s="40" t="str">
        <f>'[2]план работы'!C50</f>
        <v>28.03  в 10.00</v>
      </c>
      <c r="D44" s="50" t="str">
        <f>'[2]план работы'!D50</f>
        <v>А.Р.Потапова, О.Ю.Кузнецова, О.В.Углицких, М.А.Патокина, Н.А.Лазарева</v>
      </c>
      <c r="E44" s="50" t="str">
        <f>'[2]план работы'!E50</f>
        <v>МАОУ "Мулянская средняя школа"</v>
      </c>
    </row>
    <row r="45" spans="1:5" s="59" customFormat="1" ht="78" customHeight="1" x14ac:dyDescent="0.25">
      <c r="A45" s="68" t="s">
        <v>142</v>
      </c>
      <c r="B45" s="48" t="s">
        <v>164</v>
      </c>
      <c r="C45" s="40" t="s">
        <v>165</v>
      </c>
      <c r="D45" s="50" t="s">
        <v>166</v>
      </c>
      <c r="E45" s="50" t="s">
        <v>167</v>
      </c>
    </row>
    <row r="46" spans="1:5" s="59" customFormat="1" ht="78" customHeight="1" x14ac:dyDescent="0.25">
      <c r="A46" s="68" t="s">
        <v>143</v>
      </c>
      <c r="B46" s="48" t="s">
        <v>168</v>
      </c>
      <c r="C46" s="40" t="s">
        <v>169</v>
      </c>
      <c r="D46" s="50" t="s">
        <v>170</v>
      </c>
      <c r="E46" s="50" t="s">
        <v>171</v>
      </c>
    </row>
    <row r="47" spans="1:5" s="2" customFormat="1" ht="16.5" customHeight="1" x14ac:dyDescent="0.25">
      <c r="A47" s="80" t="s">
        <v>10</v>
      </c>
      <c r="B47" s="81"/>
      <c r="C47" s="81"/>
      <c r="D47" s="81"/>
      <c r="E47" s="82"/>
    </row>
    <row r="48" spans="1:5" s="2" customFormat="1" ht="66.75" customHeight="1" x14ac:dyDescent="0.25">
      <c r="A48" s="19" t="s">
        <v>27</v>
      </c>
      <c r="B48" s="73" t="str">
        <f>[1]дек!B14</f>
        <v>V уральские народные игры  (в зачёт III Спартакиады работников образования Пермского муниципального района)</v>
      </c>
      <c r="C48" s="29" t="str">
        <f>[1]дек!C14</f>
        <v>03.03 в 10.00</v>
      </c>
      <c r="D48" s="29" t="str">
        <f>[1]дек!D14</f>
        <v>В.Ю. Худорожков</v>
      </c>
      <c r="E48" s="29" t="str">
        <f>[1]дек!E14</f>
        <v>МАОУ "Юго-Камская средняя школа"</v>
      </c>
    </row>
    <row r="49" spans="1:5" s="59" customFormat="1" ht="79.5" customHeight="1" x14ac:dyDescent="0.25">
      <c r="A49" s="19" t="s">
        <v>28</v>
      </c>
      <c r="B49" s="59" t="s">
        <v>95</v>
      </c>
      <c r="C49" s="60" t="s">
        <v>96</v>
      </c>
      <c r="D49" s="61" t="s">
        <v>97</v>
      </c>
      <c r="E49" s="60" t="s">
        <v>98</v>
      </c>
    </row>
    <row r="50" spans="1:5" s="2" customFormat="1" ht="51" customHeight="1" x14ac:dyDescent="0.25">
      <c r="A50" s="19" t="s">
        <v>144</v>
      </c>
      <c r="B50" s="74" t="str">
        <f>[1]дек!B15</f>
        <v>Блицтурнир по волейболу, посвященный памяти В.А. Костарева (в зачёт Спартакиады работниколв образования)</v>
      </c>
      <c r="C50" s="30" t="str">
        <f>[1]дек!C15</f>
        <v>29.03 в 10.00</v>
      </c>
      <c r="D50" s="29" t="str">
        <f>[1]дек!D15</f>
        <v>В.Ю. Худорожков</v>
      </c>
      <c r="E50" s="29" t="str">
        <f>[1]дек!E15</f>
        <v>МУ "Лобановский дом спорта"</v>
      </c>
    </row>
    <row r="51" spans="1:5" s="31" customFormat="1" ht="51" customHeight="1" x14ac:dyDescent="0.25">
      <c r="A51" s="19" t="s">
        <v>145</v>
      </c>
      <c r="B51" s="56" t="s">
        <v>91</v>
      </c>
      <c r="C51" s="57" t="s">
        <v>92</v>
      </c>
      <c r="D51" s="55" t="s">
        <v>93</v>
      </c>
      <c r="E51" s="58" t="s">
        <v>94</v>
      </c>
    </row>
    <row r="52" spans="1:5" s="2" customFormat="1" ht="16.5" customHeight="1" x14ac:dyDescent="0.25">
      <c r="A52" s="80" t="s">
        <v>11</v>
      </c>
      <c r="B52" s="81"/>
      <c r="C52" s="81"/>
      <c r="D52" s="81"/>
      <c r="E52" s="82"/>
    </row>
    <row r="53" spans="1:5" s="59" customFormat="1" ht="73.5" customHeight="1" x14ac:dyDescent="0.25">
      <c r="A53" s="68" t="s">
        <v>173</v>
      </c>
      <c r="B53" s="66" t="s">
        <v>172</v>
      </c>
      <c r="C53" s="66" t="s">
        <v>146</v>
      </c>
      <c r="D53" s="66" t="s">
        <v>147</v>
      </c>
      <c r="E53" s="66" t="s">
        <v>148</v>
      </c>
    </row>
    <row r="54" spans="1:5" s="59" customFormat="1" ht="73.5" customHeight="1" x14ac:dyDescent="0.25">
      <c r="A54" s="68" t="s">
        <v>174</v>
      </c>
      <c r="B54" s="62" t="s">
        <v>99</v>
      </c>
      <c r="C54" s="63" t="s">
        <v>100</v>
      </c>
      <c r="D54" s="60" t="s">
        <v>97</v>
      </c>
      <c r="E54" s="60" t="s">
        <v>101</v>
      </c>
    </row>
    <row r="55" spans="1:5" s="59" customFormat="1" ht="62.25" customHeight="1" x14ac:dyDescent="0.25">
      <c r="A55" s="68" t="s">
        <v>175</v>
      </c>
      <c r="B55" s="52" t="s">
        <v>180</v>
      </c>
      <c r="C55" s="60" t="s">
        <v>102</v>
      </c>
      <c r="D55" s="60" t="s">
        <v>179</v>
      </c>
      <c r="E55" s="60" t="s">
        <v>103</v>
      </c>
    </row>
    <row r="56" spans="1:5" s="59" customFormat="1" ht="62.25" customHeight="1" x14ac:dyDescent="0.25">
      <c r="A56" s="68" t="s">
        <v>183</v>
      </c>
      <c r="B56" s="62" t="s">
        <v>104</v>
      </c>
      <c r="C56" s="69" t="s">
        <v>105</v>
      </c>
      <c r="D56" s="67" t="s">
        <v>106</v>
      </c>
      <c r="E56" s="67" t="s">
        <v>107</v>
      </c>
    </row>
    <row r="57" spans="1:5" s="31" customFormat="1" ht="64.5" customHeight="1" x14ac:dyDescent="0.25">
      <c r="A57" s="68" t="s">
        <v>184</v>
      </c>
      <c r="B57" s="34" t="str">
        <f>[1]дек!B18</f>
        <v>4 этап Кубка Пермского муниципального района по легкой атлетике среди школьников</v>
      </c>
      <c r="C57" s="32" t="str">
        <f>[1]дек!C18</f>
        <v>10.03 в 10.00</v>
      </c>
      <c r="D57" s="32" t="str">
        <f>[1]дек!D18</f>
        <v>Н.В. Пермякова</v>
      </c>
      <c r="E57" s="32" t="str">
        <f>[1]дек!E18</f>
        <v>ДС "Красава"</v>
      </c>
    </row>
    <row r="58" spans="1:5" s="2" customFormat="1" ht="47.25" x14ac:dyDescent="0.25">
      <c r="A58" s="20" t="s">
        <v>185</v>
      </c>
      <c r="B58" s="27" t="str">
        <f>[1]дек!B19</f>
        <v>Кубок Пермского муниципального района по мини-футболу среди юношей 2006 г.р. и младше</v>
      </c>
      <c r="C58" s="28" t="str">
        <f>[1]дек!C19</f>
        <v>11.03 в 10.00</v>
      </c>
      <c r="D58" s="26" t="str">
        <f>[1]дек!D19</f>
        <v>Р.Ф. Тимеркаев</v>
      </c>
      <c r="E58" s="26" t="str">
        <f>[1]дек!E19</f>
        <v>МУ "Култаевский дом спорта"</v>
      </c>
    </row>
    <row r="59" spans="1:5" s="31" customFormat="1" ht="78.75" x14ac:dyDescent="0.25">
      <c r="A59" s="20" t="s">
        <v>186</v>
      </c>
      <c r="B59" s="34" t="str">
        <f>[1]дек!B20</f>
        <v>Соревнования по лыжным гонкам и лыжные эстафеты среди школьников Пермского муниципального района</v>
      </c>
      <c r="C59" s="35" t="str">
        <f>[1]дек!C20</f>
        <v>17.03 в 10.00</v>
      </c>
      <c r="D59" s="32" t="str">
        <f>[1]дек!D20</f>
        <v>И.М. Курбанов</v>
      </c>
      <c r="E59" s="32" t="str">
        <f>[1]дек!E20</f>
        <v>Лыжные трассы Култаевского сельского поселения</v>
      </c>
    </row>
    <row r="60" spans="1:5" s="31" customFormat="1" ht="47.25" x14ac:dyDescent="0.25">
      <c r="A60" s="20" t="s">
        <v>187</v>
      </c>
      <c r="B60" s="23" t="s">
        <v>80</v>
      </c>
      <c r="C60" s="23" t="s">
        <v>81</v>
      </c>
      <c r="D60" s="77" t="s">
        <v>47</v>
      </c>
      <c r="E60" s="23" t="s">
        <v>82</v>
      </c>
    </row>
    <row r="61" spans="1:5" s="59" customFormat="1" ht="63" x14ac:dyDescent="0.25">
      <c r="A61" s="20" t="s">
        <v>188</v>
      </c>
      <c r="B61" s="61" t="s">
        <v>108</v>
      </c>
      <c r="C61" s="71" t="s">
        <v>109</v>
      </c>
      <c r="D61" s="60" t="s">
        <v>93</v>
      </c>
      <c r="E61" s="60" t="s">
        <v>176</v>
      </c>
    </row>
    <row r="62" spans="1:5" s="59" customFormat="1" ht="65.25" customHeight="1" x14ac:dyDescent="0.25">
      <c r="A62" s="20" t="s">
        <v>189</v>
      </c>
      <c r="B62" s="61" t="s">
        <v>150</v>
      </c>
      <c r="C62" s="71" t="s">
        <v>151</v>
      </c>
      <c r="D62" s="60" t="s">
        <v>152</v>
      </c>
      <c r="E62" s="60" t="s">
        <v>149</v>
      </c>
    </row>
    <row r="63" spans="1:5" s="2" customFormat="1" ht="111" customHeight="1" x14ac:dyDescent="0.25">
      <c r="A63" s="20" t="s">
        <v>190</v>
      </c>
      <c r="B63" s="27" t="str">
        <f>[1]дек!B21</f>
        <v>Кубок Пермского муниципального района по волейболу среди несовершеннолетних, состоящих на учете в территориальных органах внутренних дел ("группа риска СОП" и СОП), в рамках муниципальной программы "Семья и дети Пермского муниципального района на 2016-2020 годы"</v>
      </c>
      <c r="C63" s="28" t="str">
        <f>[1]дек!C21</f>
        <v>24.03 в 10.00</v>
      </c>
      <c r="D63" s="26" t="str">
        <f>[1]дек!D21</f>
        <v>В.Ю. Худорожков</v>
      </c>
      <c r="E63" s="26" t="str">
        <f>[1]дек!E21</f>
        <v>МУ "Гамовский дом спорта"</v>
      </c>
    </row>
    <row r="64" spans="1:5" s="31" customFormat="1" ht="69.75" customHeight="1" x14ac:dyDescent="0.25">
      <c r="A64" s="19" t="s">
        <v>191</v>
      </c>
      <c r="B64" s="37" t="str">
        <f>'[2]план работы'!B60</f>
        <v>Районны литературный конкурс для детей дошкольного возраста "Пермские писатели детям"</v>
      </c>
      <c r="C64" s="32" t="str">
        <f>'[2]план работы'!C60</f>
        <v>26.03 в 10.00</v>
      </c>
      <c r="D64" s="36" t="str">
        <f>'[2]план работы'!D60</f>
        <v>О.С. Талантова       Ю.А. Зайнетдинова</v>
      </c>
      <c r="E64" s="32" t="str">
        <f>'[2]план работы'!E60</f>
        <v>МБДОУ "Курашимский детский сад "Лесная сказка"</v>
      </c>
    </row>
    <row r="65" spans="1:5" s="2" customFormat="1" ht="47.25" customHeight="1" x14ac:dyDescent="0.25">
      <c r="A65" s="19" t="s">
        <v>192</v>
      </c>
      <c r="B65" s="34" t="str">
        <f>'[2]план работы'!B61</f>
        <v>Отборочный тур районного Фестиваля детского музыкального творчества "Солнечные нотки"</v>
      </c>
      <c r="C65" s="32" t="str">
        <f>'[2]план работы'!C61</f>
        <v>26.03-30.03</v>
      </c>
      <c r="D65" s="32" t="str">
        <f>'[2]план работы'!D61</f>
        <v>И.Г.Лебедева     Е.В.Полякова</v>
      </c>
      <c r="E65" s="32" t="str">
        <f>'[2]план работы'!E61</f>
        <v>Будет объявлено дополнительно</v>
      </c>
    </row>
    <row r="66" spans="1:5" s="54" customFormat="1" ht="92.25" customHeight="1" x14ac:dyDescent="0.25">
      <c r="A66" s="19" t="s">
        <v>193</v>
      </c>
      <c r="B66" s="61" t="s">
        <v>110</v>
      </c>
      <c r="C66" s="70" t="s">
        <v>111</v>
      </c>
      <c r="D66" s="60" t="s">
        <v>93</v>
      </c>
      <c r="E66" s="60" t="s">
        <v>112</v>
      </c>
    </row>
    <row r="67" spans="1:5" s="31" customFormat="1" ht="78.75" x14ac:dyDescent="0.25">
      <c r="A67" s="19" t="s">
        <v>194</v>
      </c>
      <c r="B67" s="64" t="s">
        <v>113</v>
      </c>
      <c r="C67" s="65" t="s">
        <v>114</v>
      </c>
      <c r="D67" s="60" t="s">
        <v>106</v>
      </c>
      <c r="E67" s="60" t="s">
        <v>94</v>
      </c>
    </row>
    <row r="68" spans="1:5" s="54" customFormat="1" ht="47.25" x14ac:dyDescent="0.25">
      <c r="A68" s="19" t="s">
        <v>195</v>
      </c>
      <c r="B68" s="75" t="s">
        <v>115</v>
      </c>
      <c r="C68" s="78" t="s">
        <v>116</v>
      </c>
      <c r="D68" s="67" t="s">
        <v>106</v>
      </c>
      <c r="E68" s="67" t="s">
        <v>117</v>
      </c>
    </row>
    <row r="69" spans="1:5" s="54" customFormat="1" ht="47.25" x14ac:dyDescent="0.25">
      <c r="A69" s="19" t="s">
        <v>196</v>
      </c>
      <c r="B69" s="48" t="s">
        <v>118</v>
      </c>
      <c r="C69" s="79" t="s">
        <v>116</v>
      </c>
      <c r="D69" s="67" t="s">
        <v>93</v>
      </c>
      <c r="E69" s="67" t="s">
        <v>117</v>
      </c>
    </row>
    <row r="70" spans="1:5" s="54" customFormat="1" ht="47.25" x14ac:dyDescent="0.25">
      <c r="A70" s="19" t="s">
        <v>197</v>
      </c>
      <c r="B70" s="72" t="s">
        <v>119</v>
      </c>
      <c r="C70" s="70" t="s">
        <v>116</v>
      </c>
      <c r="D70" s="67" t="s">
        <v>93</v>
      </c>
      <c r="E70" s="67" t="s">
        <v>117</v>
      </c>
    </row>
    <row r="71" spans="1:5" s="54" customFormat="1" ht="78.75" x14ac:dyDescent="0.25">
      <c r="A71" s="19" t="s">
        <v>198</v>
      </c>
      <c r="B71" s="61" t="s">
        <v>120</v>
      </c>
      <c r="C71" s="68" t="s">
        <v>121</v>
      </c>
      <c r="D71" s="60" t="s">
        <v>122</v>
      </c>
      <c r="E71" s="60" t="s">
        <v>123</v>
      </c>
    </row>
    <row r="72" spans="1:5" s="59" customFormat="1" ht="67.5" customHeight="1" x14ac:dyDescent="0.25">
      <c r="A72" s="19" t="s">
        <v>199</v>
      </c>
      <c r="B72" s="48" t="s">
        <v>177</v>
      </c>
      <c r="C72" s="19" t="s">
        <v>182</v>
      </c>
      <c r="D72" s="60" t="s">
        <v>181</v>
      </c>
      <c r="E72" s="60" t="s">
        <v>178</v>
      </c>
    </row>
    <row r="73" spans="1:5" s="54" customFormat="1" ht="47.25" x14ac:dyDescent="0.25">
      <c r="A73" s="19" t="s">
        <v>200</v>
      </c>
      <c r="B73" s="66" t="s">
        <v>124</v>
      </c>
      <c r="C73" s="70" t="s">
        <v>125</v>
      </c>
      <c r="D73" s="60" t="s">
        <v>106</v>
      </c>
      <c r="E73" s="60" t="s">
        <v>126</v>
      </c>
    </row>
    <row r="74" spans="1:5" s="2" customFormat="1" ht="63" x14ac:dyDescent="0.25">
      <c r="A74" s="68" t="s">
        <v>201</v>
      </c>
      <c r="B74" s="61" t="s">
        <v>127</v>
      </c>
      <c r="C74" s="60" t="s">
        <v>128</v>
      </c>
      <c r="D74" s="60" t="s">
        <v>122</v>
      </c>
      <c r="E74" s="60" t="s">
        <v>129</v>
      </c>
    </row>
    <row r="75" spans="1:5" s="2" customFormat="1" ht="63" x14ac:dyDescent="0.25">
      <c r="A75" s="68" t="s">
        <v>202</v>
      </c>
      <c r="B75" s="61" t="s">
        <v>130</v>
      </c>
      <c r="C75" s="60" t="s">
        <v>131</v>
      </c>
      <c r="D75" s="60" t="s">
        <v>122</v>
      </c>
      <c r="E75" s="60" t="s">
        <v>129</v>
      </c>
    </row>
    <row r="76" spans="1:5" s="2" customFormat="1" x14ac:dyDescent="0.25">
      <c r="A76" s="3"/>
      <c r="C76" s="3"/>
      <c r="D76" s="11"/>
      <c r="E76" s="3"/>
    </row>
    <row r="77" spans="1:5" s="2" customFormat="1" x14ac:dyDescent="0.25">
      <c r="A77" s="3"/>
      <c r="C77" s="3"/>
      <c r="D77" s="11"/>
      <c r="E77" s="3"/>
    </row>
    <row r="78" spans="1:5" s="2" customFormat="1" x14ac:dyDescent="0.25">
      <c r="A78" s="3"/>
      <c r="C78" s="3"/>
      <c r="D78" s="11"/>
      <c r="E78" s="3"/>
    </row>
    <row r="79" spans="1:5" s="2" customFormat="1" x14ac:dyDescent="0.25">
      <c r="A79" s="3"/>
      <c r="C79" s="3"/>
      <c r="D79" s="11"/>
      <c r="E79" s="3"/>
    </row>
    <row r="80" spans="1:5" s="2" customFormat="1" x14ac:dyDescent="0.25">
      <c r="A80" s="3"/>
      <c r="C80" s="3"/>
      <c r="D80" s="11"/>
      <c r="E80" s="3"/>
    </row>
    <row r="81" spans="1:5" s="2" customFormat="1" x14ac:dyDescent="0.25">
      <c r="A81" s="3"/>
      <c r="C81" s="3"/>
      <c r="D81" s="11"/>
      <c r="E81" s="3"/>
    </row>
    <row r="82" spans="1:5" s="2" customFormat="1" x14ac:dyDescent="0.25">
      <c r="A82" s="3"/>
      <c r="C82" s="3"/>
      <c r="D82" s="11"/>
      <c r="E82" s="3"/>
    </row>
    <row r="83" spans="1:5" s="2" customFormat="1" x14ac:dyDescent="0.25">
      <c r="A83" s="3"/>
      <c r="C83" s="3"/>
      <c r="D83" s="11"/>
      <c r="E83" s="3"/>
    </row>
    <row r="84" spans="1:5" s="2" customFormat="1" x14ac:dyDescent="0.25">
      <c r="A84" s="3"/>
      <c r="C84" s="3"/>
      <c r="D84" s="11"/>
      <c r="E84" s="3"/>
    </row>
    <row r="85" spans="1:5" s="2" customFormat="1" x14ac:dyDescent="0.25">
      <c r="A85" s="3"/>
      <c r="C85" s="3"/>
      <c r="D85" s="11"/>
      <c r="E85" s="3"/>
    </row>
    <row r="86" spans="1:5" s="2" customFormat="1" x14ac:dyDescent="0.25">
      <c r="A86" s="3"/>
      <c r="C86" s="3"/>
      <c r="D86" s="11"/>
      <c r="E86" s="3"/>
    </row>
    <row r="87" spans="1:5" s="2" customFormat="1" x14ac:dyDescent="0.25">
      <c r="A87" s="3"/>
      <c r="C87" s="3"/>
      <c r="D87" s="11"/>
      <c r="E87" s="3"/>
    </row>
    <row r="88" spans="1:5" s="2" customFormat="1" x14ac:dyDescent="0.25">
      <c r="A88" s="3"/>
      <c r="C88" s="3"/>
      <c r="D88" s="11"/>
      <c r="E88" s="3"/>
    </row>
    <row r="89" spans="1:5" s="2" customFormat="1" x14ac:dyDescent="0.25">
      <c r="A89" s="3"/>
      <c r="C89" s="3"/>
      <c r="D89" s="11"/>
      <c r="E89" s="3"/>
    </row>
    <row r="90" spans="1:5" s="2" customFormat="1" x14ac:dyDescent="0.25">
      <c r="A90" s="3"/>
      <c r="C90" s="3"/>
      <c r="D90" s="11"/>
      <c r="E90" s="3"/>
    </row>
    <row r="91" spans="1:5" s="2" customFormat="1" x14ac:dyDescent="0.25">
      <c r="A91" s="3"/>
      <c r="C91" s="3"/>
      <c r="D91" s="11"/>
      <c r="E91" s="3"/>
    </row>
    <row r="92" spans="1:5" s="2" customFormat="1" x14ac:dyDescent="0.25">
      <c r="A92" s="3"/>
      <c r="C92" s="3"/>
      <c r="D92" s="11"/>
      <c r="E92" s="3"/>
    </row>
    <row r="93" spans="1:5" s="2" customFormat="1" x14ac:dyDescent="0.25">
      <c r="A93" s="3"/>
      <c r="C93" s="3"/>
      <c r="D93" s="11"/>
      <c r="E93" s="3"/>
    </row>
    <row r="94" spans="1:5" s="2" customFormat="1" x14ac:dyDescent="0.25">
      <c r="A94" s="3"/>
      <c r="C94" s="3"/>
      <c r="D94" s="11"/>
      <c r="E94" s="3"/>
    </row>
    <row r="95" spans="1:5" s="2" customFormat="1" x14ac:dyDescent="0.25">
      <c r="A95" s="3"/>
      <c r="C95" s="3"/>
      <c r="D95" s="11"/>
      <c r="E95" s="3"/>
    </row>
    <row r="96" spans="1:5" s="2" customFormat="1" x14ac:dyDescent="0.25">
      <c r="A96" s="3"/>
      <c r="C96" s="3"/>
      <c r="D96" s="11"/>
      <c r="E96" s="3"/>
    </row>
    <row r="97" spans="1:5" s="2" customFormat="1" x14ac:dyDescent="0.25">
      <c r="A97" s="3"/>
      <c r="C97" s="3"/>
      <c r="D97" s="11"/>
      <c r="E97" s="3"/>
    </row>
    <row r="98" spans="1:5" s="2" customFormat="1" x14ac:dyDescent="0.25">
      <c r="A98" s="3"/>
      <c r="C98" s="3"/>
      <c r="D98" s="11"/>
      <c r="E98" s="3"/>
    </row>
    <row r="99" spans="1:5" s="2" customFormat="1" x14ac:dyDescent="0.25">
      <c r="A99" s="3"/>
      <c r="C99" s="3"/>
      <c r="D99" s="11"/>
      <c r="E99" s="3"/>
    </row>
    <row r="100" spans="1:5" s="2" customFormat="1" x14ac:dyDescent="0.25">
      <c r="A100" s="3"/>
      <c r="C100" s="3"/>
      <c r="D100" s="11"/>
      <c r="E100" s="3"/>
    </row>
    <row r="101" spans="1:5" s="2" customFormat="1" x14ac:dyDescent="0.25">
      <c r="A101" s="3"/>
      <c r="C101" s="3"/>
      <c r="D101" s="11"/>
      <c r="E101" s="3"/>
    </row>
    <row r="102" spans="1:5" s="2" customFormat="1" x14ac:dyDescent="0.25">
      <c r="A102" s="3"/>
      <c r="C102" s="3"/>
      <c r="D102" s="11"/>
      <c r="E102" s="3"/>
    </row>
    <row r="103" spans="1:5" s="2" customFormat="1" x14ac:dyDescent="0.25">
      <c r="A103" s="3"/>
      <c r="C103" s="3"/>
      <c r="D103" s="11"/>
      <c r="E103" s="3"/>
    </row>
    <row r="104" spans="1:5" s="2" customFormat="1" x14ac:dyDescent="0.25">
      <c r="A104" s="3"/>
      <c r="C104" s="3"/>
      <c r="D104" s="11"/>
      <c r="E104" s="3"/>
    </row>
    <row r="105" spans="1:5" s="2" customFormat="1" x14ac:dyDescent="0.25">
      <c r="A105" s="3"/>
      <c r="C105" s="3"/>
      <c r="D105" s="11"/>
      <c r="E105" s="3"/>
    </row>
    <row r="106" spans="1:5" s="2" customFormat="1" x14ac:dyDescent="0.25">
      <c r="A106" s="3"/>
      <c r="C106" s="3"/>
      <c r="D106" s="11"/>
      <c r="E106" s="3"/>
    </row>
    <row r="107" spans="1:5" s="2" customFormat="1" x14ac:dyDescent="0.25">
      <c r="A107" s="3"/>
      <c r="C107" s="3"/>
      <c r="D107" s="11"/>
      <c r="E107" s="3"/>
    </row>
    <row r="108" spans="1:5" s="2" customFormat="1" x14ac:dyDescent="0.25">
      <c r="A108" s="3"/>
      <c r="C108" s="3"/>
      <c r="D108" s="11"/>
      <c r="E108" s="3"/>
    </row>
    <row r="109" spans="1:5" s="2" customFormat="1" x14ac:dyDescent="0.25">
      <c r="A109" s="3"/>
      <c r="C109" s="3"/>
      <c r="D109" s="11"/>
      <c r="E109" s="3"/>
    </row>
    <row r="110" spans="1:5" s="2" customFormat="1" x14ac:dyDescent="0.25">
      <c r="A110" s="3"/>
      <c r="C110" s="3"/>
      <c r="D110" s="11"/>
      <c r="E110" s="3"/>
    </row>
    <row r="111" spans="1:5" s="2" customFormat="1" x14ac:dyDescent="0.25">
      <c r="A111" s="3"/>
      <c r="C111" s="3"/>
      <c r="D111" s="11"/>
      <c r="E111" s="3"/>
    </row>
    <row r="112" spans="1:5" s="2" customFormat="1" x14ac:dyDescent="0.25">
      <c r="A112" s="3"/>
      <c r="C112" s="3"/>
      <c r="D112" s="11"/>
      <c r="E112" s="3"/>
    </row>
    <row r="113" spans="1:5" s="2" customFormat="1" x14ac:dyDescent="0.25">
      <c r="A113" s="3"/>
      <c r="C113" s="3"/>
      <c r="D113" s="11"/>
      <c r="E113" s="3"/>
    </row>
    <row r="114" spans="1:5" s="2" customFormat="1" x14ac:dyDescent="0.25">
      <c r="A114" s="3"/>
      <c r="C114" s="3"/>
      <c r="D114" s="11"/>
      <c r="E114" s="3"/>
    </row>
    <row r="115" spans="1:5" s="2" customFormat="1" x14ac:dyDescent="0.25">
      <c r="A115" s="3"/>
      <c r="C115" s="3"/>
      <c r="D115" s="11"/>
      <c r="E115" s="3"/>
    </row>
    <row r="116" spans="1:5" s="2" customFormat="1" x14ac:dyDescent="0.25">
      <c r="A116" s="3"/>
      <c r="C116" s="3"/>
      <c r="D116" s="11"/>
      <c r="E116" s="3"/>
    </row>
    <row r="117" spans="1:5" s="2" customFormat="1" x14ac:dyDescent="0.25">
      <c r="A117" s="3"/>
      <c r="C117" s="3"/>
      <c r="D117" s="11"/>
      <c r="E117" s="3"/>
    </row>
    <row r="118" spans="1:5" s="2" customFormat="1" x14ac:dyDescent="0.25">
      <c r="A118" s="3"/>
      <c r="C118" s="3"/>
      <c r="D118" s="11"/>
      <c r="E118" s="3"/>
    </row>
    <row r="119" spans="1:5" s="2" customFormat="1" x14ac:dyDescent="0.25">
      <c r="A119" s="3"/>
      <c r="C119" s="3"/>
      <c r="D119" s="11"/>
      <c r="E119" s="3"/>
    </row>
    <row r="120" spans="1:5" s="2" customFormat="1" x14ac:dyDescent="0.25">
      <c r="A120" s="3"/>
      <c r="C120" s="3"/>
      <c r="D120" s="11"/>
      <c r="E120" s="3"/>
    </row>
    <row r="121" spans="1:5" s="2" customFormat="1" x14ac:dyDescent="0.25">
      <c r="A121" s="3"/>
      <c r="C121" s="3"/>
      <c r="D121" s="11"/>
      <c r="E121" s="3"/>
    </row>
    <row r="122" spans="1:5" s="2" customFormat="1" x14ac:dyDescent="0.25">
      <c r="A122" s="3"/>
      <c r="C122" s="3"/>
      <c r="D122" s="11"/>
      <c r="E122" s="3"/>
    </row>
    <row r="123" spans="1:5" s="2" customFormat="1" x14ac:dyDescent="0.25">
      <c r="A123" s="3"/>
      <c r="C123" s="3"/>
      <c r="D123" s="11"/>
      <c r="E123" s="3"/>
    </row>
    <row r="124" spans="1:5" s="2" customFormat="1" x14ac:dyDescent="0.25">
      <c r="A124" s="3"/>
      <c r="C124" s="3"/>
      <c r="D124" s="11"/>
      <c r="E124" s="3"/>
    </row>
    <row r="125" spans="1:5" s="2" customFormat="1" x14ac:dyDescent="0.25">
      <c r="A125" s="3"/>
      <c r="C125" s="3"/>
      <c r="D125" s="11"/>
      <c r="E125" s="3"/>
    </row>
    <row r="126" spans="1:5" s="2" customFormat="1" x14ac:dyDescent="0.25">
      <c r="A126" s="3"/>
      <c r="C126" s="3"/>
      <c r="D126" s="11"/>
      <c r="E126" s="3"/>
    </row>
    <row r="127" spans="1:5" s="2" customFormat="1" x14ac:dyDescent="0.25">
      <c r="A127" s="3"/>
      <c r="C127" s="3"/>
      <c r="D127" s="11"/>
      <c r="E127" s="3"/>
    </row>
    <row r="128" spans="1:5" s="2" customFormat="1" x14ac:dyDescent="0.25">
      <c r="A128" s="3"/>
      <c r="C128" s="3"/>
      <c r="D128" s="11"/>
      <c r="E128" s="3"/>
    </row>
    <row r="129" spans="1:5" s="2" customFormat="1" x14ac:dyDescent="0.25">
      <c r="A129" s="3"/>
      <c r="C129" s="3"/>
      <c r="D129" s="11"/>
      <c r="E129" s="3"/>
    </row>
    <row r="130" spans="1:5" s="2" customFormat="1" x14ac:dyDescent="0.25">
      <c r="A130" s="3"/>
      <c r="C130" s="3"/>
      <c r="D130" s="11"/>
      <c r="E130" s="3"/>
    </row>
    <row r="131" spans="1:5" s="2" customFormat="1" x14ac:dyDescent="0.25">
      <c r="A131" s="3"/>
      <c r="C131" s="3"/>
      <c r="D131" s="11"/>
      <c r="E131" s="3"/>
    </row>
    <row r="132" spans="1:5" s="2" customFormat="1" x14ac:dyDescent="0.25">
      <c r="A132" s="3"/>
      <c r="C132" s="3"/>
      <c r="D132" s="11"/>
      <c r="E132" s="3"/>
    </row>
    <row r="133" spans="1:5" s="2" customFormat="1" x14ac:dyDescent="0.25">
      <c r="A133" s="3"/>
      <c r="C133" s="3"/>
      <c r="D133" s="11"/>
      <c r="E133" s="3"/>
    </row>
    <row r="134" spans="1:5" s="2" customFormat="1" x14ac:dyDescent="0.25">
      <c r="A134" s="3"/>
      <c r="C134" s="3"/>
      <c r="D134" s="11"/>
      <c r="E134" s="3"/>
    </row>
    <row r="135" spans="1:5" s="2" customFormat="1" x14ac:dyDescent="0.25">
      <c r="A135" s="3"/>
      <c r="C135" s="3"/>
      <c r="D135" s="11"/>
      <c r="E135" s="3"/>
    </row>
    <row r="136" spans="1:5" s="2" customFormat="1" x14ac:dyDescent="0.25">
      <c r="A136" s="3"/>
      <c r="C136" s="3"/>
      <c r="D136" s="11"/>
      <c r="E136" s="3"/>
    </row>
    <row r="137" spans="1:5" s="2" customFormat="1" x14ac:dyDescent="0.25">
      <c r="A137" s="3"/>
      <c r="C137" s="3"/>
      <c r="D137" s="11"/>
      <c r="E137" s="3"/>
    </row>
    <row r="138" spans="1:5" s="2" customFormat="1" x14ac:dyDescent="0.25">
      <c r="A138" s="3"/>
      <c r="C138" s="3"/>
      <c r="D138" s="11"/>
      <c r="E138" s="3"/>
    </row>
    <row r="139" spans="1:5" s="2" customFormat="1" x14ac:dyDescent="0.25">
      <c r="A139" s="3"/>
      <c r="C139" s="3"/>
      <c r="D139" s="11"/>
      <c r="E139" s="3"/>
    </row>
    <row r="140" spans="1:5" s="2" customFormat="1" x14ac:dyDescent="0.25">
      <c r="A140" s="3"/>
      <c r="C140" s="3"/>
      <c r="D140" s="11"/>
      <c r="E140" s="3"/>
    </row>
    <row r="141" spans="1:5" s="2" customFormat="1" x14ac:dyDescent="0.25">
      <c r="A141" s="3"/>
      <c r="C141" s="3"/>
      <c r="D141" s="11"/>
      <c r="E141" s="3"/>
    </row>
    <row r="142" spans="1:5" s="2" customFormat="1" x14ac:dyDescent="0.25">
      <c r="A142" s="3"/>
      <c r="C142" s="3"/>
      <c r="D142" s="11"/>
      <c r="E142" s="3"/>
    </row>
    <row r="143" spans="1:5" s="2" customFormat="1" x14ac:dyDescent="0.25">
      <c r="A143" s="3"/>
      <c r="C143" s="3"/>
      <c r="D143" s="11"/>
      <c r="E143" s="3"/>
    </row>
    <row r="144" spans="1:5" s="2" customFormat="1" x14ac:dyDescent="0.25">
      <c r="A144" s="3"/>
      <c r="C144" s="3"/>
      <c r="D144" s="11"/>
      <c r="E144" s="3"/>
    </row>
    <row r="145" spans="1:5" s="2" customFormat="1" x14ac:dyDescent="0.25">
      <c r="A145" s="3"/>
      <c r="C145" s="3"/>
      <c r="D145" s="11"/>
      <c r="E145" s="3"/>
    </row>
    <row r="146" spans="1:5" s="2" customFormat="1" x14ac:dyDescent="0.25">
      <c r="A146" s="3"/>
      <c r="C146" s="3"/>
      <c r="D146" s="11"/>
      <c r="E146" s="3"/>
    </row>
    <row r="147" spans="1:5" s="2" customFormat="1" x14ac:dyDescent="0.25">
      <c r="A147" s="3"/>
      <c r="C147" s="3"/>
      <c r="D147" s="11"/>
      <c r="E147" s="3"/>
    </row>
    <row r="148" spans="1:5" s="2" customFormat="1" x14ac:dyDescent="0.25">
      <c r="A148" s="3"/>
      <c r="C148" s="3"/>
      <c r="D148" s="11"/>
      <c r="E148" s="3"/>
    </row>
    <row r="149" spans="1:5" s="2" customFormat="1" x14ac:dyDescent="0.25">
      <c r="A149" s="3"/>
      <c r="C149" s="3"/>
      <c r="D149" s="11"/>
      <c r="E149" s="3"/>
    </row>
    <row r="150" spans="1:5" s="2" customFormat="1" x14ac:dyDescent="0.25">
      <c r="A150" s="3"/>
      <c r="C150" s="3"/>
      <c r="D150" s="11"/>
      <c r="E150" s="3"/>
    </row>
    <row r="151" spans="1:5" s="2" customFormat="1" x14ac:dyDescent="0.25">
      <c r="A151" s="3"/>
      <c r="C151" s="3"/>
      <c r="D151" s="11"/>
      <c r="E151" s="3"/>
    </row>
    <row r="152" spans="1:5" s="2" customFormat="1" x14ac:dyDescent="0.25">
      <c r="A152" s="3"/>
      <c r="C152" s="3"/>
      <c r="D152" s="11"/>
      <c r="E152" s="3"/>
    </row>
    <row r="153" spans="1:5" s="2" customFormat="1" x14ac:dyDescent="0.25">
      <c r="A153" s="3"/>
      <c r="C153" s="3"/>
      <c r="D153" s="11"/>
      <c r="E153" s="3"/>
    </row>
    <row r="154" spans="1:5" s="2" customFormat="1" x14ac:dyDescent="0.25">
      <c r="A154" s="3"/>
      <c r="C154" s="3"/>
      <c r="D154" s="11"/>
      <c r="E154" s="3"/>
    </row>
    <row r="155" spans="1:5" s="2" customFormat="1" x14ac:dyDescent="0.25">
      <c r="A155" s="3"/>
      <c r="C155" s="3"/>
      <c r="D155" s="11"/>
      <c r="E155" s="3"/>
    </row>
    <row r="156" spans="1:5" s="2" customFormat="1" x14ac:dyDescent="0.25">
      <c r="A156" s="3"/>
      <c r="C156" s="3"/>
      <c r="D156" s="11"/>
      <c r="E156" s="3"/>
    </row>
    <row r="157" spans="1:5" s="2" customFormat="1" x14ac:dyDescent="0.25">
      <c r="A157" s="3"/>
      <c r="C157" s="3"/>
      <c r="D157" s="11"/>
      <c r="E157" s="3"/>
    </row>
    <row r="158" spans="1:5" s="2" customFormat="1" x14ac:dyDescent="0.25">
      <c r="A158" s="3"/>
      <c r="C158" s="3"/>
      <c r="D158" s="11"/>
      <c r="E158" s="3"/>
    </row>
    <row r="159" spans="1:5" s="2" customFormat="1" x14ac:dyDescent="0.25">
      <c r="A159" s="3"/>
      <c r="C159" s="3"/>
      <c r="D159" s="11"/>
      <c r="E159" s="3"/>
    </row>
    <row r="160" spans="1:5" s="2" customFormat="1" x14ac:dyDescent="0.25">
      <c r="A160" s="3"/>
      <c r="C160" s="3"/>
      <c r="D160" s="11"/>
      <c r="E160" s="3"/>
    </row>
    <row r="161" spans="1:5" s="2" customFormat="1" x14ac:dyDescent="0.25">
      <c r="A161" s="3"/>
      <c r="C161" s="3"/>
      <c r="D161" s="11"/>
      <c r="E161" s="3"/>
    </row>
    <row r="162" spans="1:5" s="2" customFormat="1" x14ac:dyDescent="0.25">
      <c r="A162" s="3"/>
      <c r="C162" s="3"/>
      <c r="D162" s="11"/>
      <c r="E162" s="3"/>
    </row>
    <row r="163" spans="1:5" s="2" customFormat="1" x14ac:dyDescent="0.25">
      <c r="A163" s="3"/>
      <c r="C163" s="3"/>
      <c r="D163" s="11"/>
      <c r="E163" s="3"/>
    </row>
    <row r="164" spans="1:5" s="2" customFormat="1" x14ac:dyDescent="0.25">
      <c r="A164" s="3"/>
      <c r="C164" s="3"/>
      <c r="D164" s="11"/>
      <c r="E164" s="3"/>
    </row>
    <row r="165" spans="1:5" s="2" customFormat="1" x14ac:dyDescent="0.25">
      <c r="A165" s="3"/>
      <c r="C165" s="3"/>
      <c r="D165" s="11"/>
      <c r="E165" s="3"/>
    </row>
    <row r="166" spans="1:5" s="2" customFormat="1" x14ac:dyDescent="0.25">
      <c r="A166" s="3"/>
      <c r="C166" s="3"/>
      <c r="D166" s="11"/>
      <c r="E166" s="3"/>
    </row>
    <row r="167" spans="1:5" s="2" customFormat="1" x14ac:dyDescent="0.25">
      <c r="A167" s="3"/>
      <c r="C167" s="3"/>
      <c r="D167" s="11"/>
      <c r="E167" s="3"/>
    </row>
    <row r="168" spans="1:5" s="2" customFormat="1" x14ac:dyDescent="0.25">
      <c r="A168" s="3"/>
      <c r="C168" s="3"/>
      <c r="D168" s="11"/>
      <c r="E168" s="3"/>
    </row>
    <row r="169" spans="1:5" s="2" customFormat="1" x14ac:dyDescent="0.25">
      <c r="A169" s="3"/>
      <c r="C169" s="3"/>
      <c r="D169" s="11"/>
      <c r="E169" s="3"/>
    </row>
    <row r="170" spans="1:5" s="2" customFormat="1" x14ac:dyDescent="0.25">
      <c r="A170" s="3"/>
      <c r="C170" s="3"/>
      <c r="D170" s="11"/>
      <c r="E170" s="3"/>
    </row>
    <row r="171" spans="1:5" s="2" customFormat="1" x14ac:dyDescent="0.25">
      <c r="A171" s="3"/>
      <c r="C171" s="3"/>
      <c r="D171" s="11"/>
      <c r="E171" s="3"/>
    </row>
    <row r="172" spans="1:5" s="2" customFormat="1" x14ac:dyDescent="0.25">
      <c r="A172" s="3"/>
      <c r="C172" s="3"/>
      <c r="D172" s="11"/>
      <c r="E172" s="3"/>
    </row>
    <row r="173" spans="1:5" s="2" customFormat="1" x14ac:dyDescent="0.25">
      <c r="A173" s="3"/>
      <c r="C173" s="3"/>
      <c r="D173" s="11"/>
      <c r="E173" s="3"/>
    </row>
    <row r="174" spans="1:5" s="2" customFormat="1" x14ac:dyDescent="0.25">
      <c r="A174" s="3"/>
      <c r="C174" s="3"/>
      <c r="D174" s="11"/>
      <c r="E174" s="3"/>
    </row>
    <row r="175" spans="1:5" s="2" customFormat="1" x14ac:dyDescent="0.25">
      <c r="A175" s="3"/>
      <c r="C175" s="3"/>
      <c r="D175" s="11"/>
      <c r="E175" s="3"/>
    </row>
    <row r="176" spans="1:5" s="2" customFormat="1" x14ac:dyDescent="0.25">
      <c r="A176" s="3"/>
      <c r="C176" s="3"/>
      <c r="D176" s="11"/>
      <c r="E176" s="3"/>
    </row>
  </sheetData>
  <mergeCells count="8">
    <mergeCell ref="A47:E47"/>
    <mergeCell ref="A52:E52"/>
    <mergeCell ref="A30:E30"/>
    <mergeCell ref="A6:E6"/>
    <mergeCell ref="A7:E7"/>
    <mergeCell ref="A9:E9"/>
    <mergeCell ref="A15:E15"/>
    <mergeCell ref="A23:E23"/>
  </mergeCells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7"/>
  <sheetViews>
    <sheetView zoomScale="85" zoomScaleNormal="85" workbookViewId="0">
      <selection activeCell="K18" sqref="K18"/>
    </sheetView>
  </sheetViews>
  <sheetFormatPr defaultRowHeight="15.75" x14ac:dyDescent="0.25"/>
  <cols>
    <col min="1" max="1" width="9.140625" style="2"/>
    <col min="2" max="2" width="15.7109375" style="2" customWidth="1"/>
    <col min="3" max="3" width="33.28515625" style="2" customWidth="1"/>
    <col min="4" max="4" width="40.5703125" style="2" customWidth="1"/>
    <col min="5" max="16384" width="9.140625" style="2"/>
  </cols>
  <sheetData>
    <row r="1" spans="1:4" ht="21" customHeight="1" x14ac:dyDescent="0.25">
      <c r="A1" s="85" t="s">
        <v>39</v>
      </c>
      <c r="B1" s="85"/>
      <c r="C1" s="85"/>
      <c r="D1" s="85"/>
    </row>
    <row r="2" spans="1:4" s="7" customFormat="1" x14ac:dyDescent="0.25">
      <c r="A2" s="14" t="s">
        <v>23</v>
      </c>
      <c r="B2" s="14" t="s">
        <v>24</v>
      </c>
      <c r="C2" s="14" t="s">
        <v>25</v>
      </c>
      <c r="D2" s="14" t="s">
        <v>26</v>
      </c>
    </row>
    <row r="3" spans="1:4" x14ac:dyDescent="0.25">
      <c r="A3" s="6">
        <v>1</v>
      </c>
      <c r="B3" s="6"/>
      <c r="C3" s="6"/>
      <c r="D3" s="6"/>
    </row>
    <row r="4" spans="1:4" x14ac:dyDescent="0.25">
      <c r="A4" s="15">
        <v>2</v>
      </c>
      <c r="B4" s="15"/>
      <c r="C4" s="15"/>
      <c r="D4" s="15"/>
    </row>
    <row r="5" spans="1:4" x14ac:dyDescent="0.25">
      <c r="A5" s="15">
        <v>3</v>
      </c>
      <c r="B5" s="15"/>
      <c r="C5" s="15"/>
      <c r="D5" s="15"/>
    </row>
    <row r="6" spans="1:4" ht="18" customHeight="1" x14ac:dyDescent="0.25">
      <c r="A6" s="6">
        <v>4</v>
      </c>
      <c r="B6" s="6"/>
      <c r="C6" s="6"/>
      <c r="D6" s="6"/>
    </row>
    <row r="7" spans="1:4" ht="19.5" customHeight="1" x14ac:dyDescent="0.25">
      <c r="A7" s="6">
        <v>5</v>
      </c>
      <c r="B7" s="6"/>
      <c r="C7" s="6"/>
      <c r="D7" s="6"/>
    </row>
    <row r="8" spans="1:4" x14ac:dyDescent="0.25">
      <c r="A8" s="6">
        <v>6</v>
      </c>
      <c r="B8" s="6"/>
      <c r="C8" s="6"/>
      <c r="D8" s="6"/>
    </row>
    <row r="9" spans="1:4" ht="16.5" customHeight="1" x14ac:dyDescent="0.25">
      <c r="A9" s="6">
        <v>7</v>
      </c>
      <c r="B9" s="6"/>
      <c r="C9" s="6"/>
      <c r="D9" s="6"/>
    </row>
    <row r="10" spans="1:4" x14ac:dyDescent="0.25">
      <c r="A10" s="6">
        <v>8</v>
      </c>
      <c r="B10" s="6"/>
      <c r="C10" s="6"/>
      <c r="D10" s="6"/>
    </row>
    <row r="11" spans="1:4" x14ac:dyDescent="0.25">
      <c r="A11" s="15">
        <v>9</v>
      </c>
      <c r="B11" s="15"/>
      <c r="C11" s="15"/>
      <c r="D11" s="15"/>
    </row>
    <row r="12" spans="1:4" x14ac:dyDescent="0.25">
      <c r="A12" s="15">
        <v>10</v>
      </c>
      <c r="B12" s="15"/>
      <c r="C12" s="15"/>
      <c r="D12" s="15"/>
    </row>
    <row r="13" spans="1:4" x14ac:dyDescent="0.25">
      <c r="A13" s="6">
        <v>11</v>
      </c>
      <c r="B13" s="6"/>
      <c r="C13" s="6"/>
      <c r="D13" s="6"/>
    </row>
    <row r="14" spans="1:4" x14ac:dyDescent="0.25">
      <c r="A14" s="6">
        <v>12</v>
      </c>
      <c r="B14" s="6"/>
      <c r="C14" s="6"/>
      <c r="D14" s="6"/>
    </row>
    <row r="15" spans="1:4" x14ac:dyDescent="0.25">
      <c r="A15" s="6">
        <v>13</v>
      </c>
      <c r="B15" s="6"/>
      <c r="C15" s="6"/>
      <c r="D15" s="6"/>
    </row>
    <row r="16" spans="1:4" x14ac:dyDescent="0.25">
      <c r="A16" s="6">
        <v>14</v>
      </c>
      <c r="B16" s="6"/>
      <c r="C16" s="6"/>
      <c r="D16" s="6"/>
    </row>
    <row r="17" spans="1:4" x14ac:dyDescent="0.25">
      <c r="A17" s="6">
        <v>15</v>
      </c>
      <c r="B17" s="6"/>
      <c r="C17" s="6"/>
      <c r="D17" s="6"/>
    </row>
    <row r="18" spans="1:4" x14ac:dyDescent="0.25">
      <c r="A18" s="15">
        <v>16</v>
      </c>
      <c r="B18" s="15"/>
      <c r="C18" s="15"/>
      <c r="D18" s="15"/>
    </row>
    <row r="19" spans="1:4" x14ac:dyDescent="0.25">
      <c r="A19" s="15">
        <v>17</v>
      </c>
      <c r="B19" s="15"/>
      <c r="C19" s="15"/>
      <c r="D19" s="15"/>
    </row>
    <row r="20" spans="1:4" x14ac:dyDescent="0.25">
      <c r="A20" s="6">
        <v>18</v>
      </c>
      <c r="B20" s="6"/>
      <c r="C20" s="6"/>
      <c r="D20" s="6"/>
    </row>
    <row r="21" spans="1:4" x14ac:dyDescent="0.25">
      <c r="A21" s="6">
        <v>19</v>
      </c>
      <c r="B21" s="6"/>
      <c r="C21" s="6"/>
      <c r="D21" s="6"/>
    </row>
    <row r="22" spans="1:4" x14ac:dyDescent="0.25">
      <c r="A22" s="6">
        <v>20</v>
      </c>
      <c r="B22" s="6"/>
      <c r="C22" s="6"/>
      <c r="D22" s="6"/>
    </row>
    <row r="23" spans="1:4" x14ac:dyDescent="0.25">
      <c r="A23" s="6">
        <v>21</v>
      </c>
      <c r="B23" s="6"/>
      <c r="C23" s="6"/>
      <c r="D23" s="6"/>
    </row>
    <row r="24" spans="1:4" x14ac:dyDescent="0.25">
      <c r="A24" s="6">
        <v>22</v>
      </c>
      <c r="B24" s="6"/>
      <c r="C24" s="6"/>
      <c r="D24" s="6"/>
    </row>
    <row r="25" spans="1:4" x14ac:dyDescent="0.25">
      <c r="A25" s="15">
        <v>23</v>
      </c>
      <c r="B25" s="15"/>
      <c r="C25" s="15"/>
      <c r="D25" s="15"/>
    </row>
    <row r="26" spans="1:4" x14ac:dyDescent="0.25">
      <c r="A26" s="15">
        <v>24</v>
      </c>
      <c r="B26" s="15"/>
      <c r="C26" s="15"/>
      <c r="D26" s="15"/>
    </row>
    <row r="27" spans="1:4" ht="16.5" customHeight="1" x14ac:dyDescent="0.25">
      <c r="A27" s="6">
        <v>25</v>
      </c>
      <c r="B27" s="6"/>
      <c r="C27" s="6"/>
      <c r="D27" s="6"/>
    </row>
    <row r="28" spans="1:4" x14ac:dyDescent="0.25">
      <c r="A28" s="6">
        <v>26</v>
      </c>
      <c r="B28" s="6"/>
      <c r="C28" s="6"/>
      <c r="D28" s="6"/>
    </row>
    <row r="29" spans="1:4" ht="18" customHeight="1" x14ac:dyDescent="0.25">
      <c r="A29" s="6">
        <v>27</v>
      </c>
      <c r="B29" s="6"/>
      <c r="C29" s="6"/>
      <c r="D29" s="6"/>
    </row>
    <row r="30" spans="1:4" x14ac:dyDescent="0.25">
      <c r="A30" s="6">
        <v>28</v>
      </c>
      <c r="B30" s="6"/>
      <c r="C30" s="6"/>
      <c r="D30" s="6"/>
    </row>
    <row r="31" spans="1:4" x14ac:dyDescent="0.25">
      <c r="A31" s="6">
        <v>29</v>
      </c>
      <c r="B31" s="6"/>
      <c r="C31" s="6"/>
      <c r="D31" s="6"/>
    </row>
    <row r="32" spans="1:4" x14ac:dyDescent="0.25">
      <c r="A32" s="15">
        <v>30</v>
      </c>
      <c r="B32" s="15"/>
      <c r="C32" s="15"/>
      <c r="D32" s="15"/>
    </row>
    <row r="49" ht="46.5" customHeight="1" x14ac:dyDescent="0.25"/>
    <row r="57" ht="16.5" customHeight="1" x14ac:dyDescent="0.25"/>
  </sheetData>
  <mergeCells count="1">
    <mergeCell ref="A1:D1"/>
  </mergeCells>
  <pageMargins left="0.25" right="0.25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20" sqref="J20"/>
    </sheetView>
  </sheetViews>
  <sheetFormatPr defaultRowHeight="15" x14ac:dyDescent="0.25"/>
  <cols>
    <col min="1" max="1" width="4.85546875" customWidth="1"/>
    <col min="3" max="4" width="25.42578125" customWidth="1"/>
    <col min="5" max="5" width="17.28515625" customWidth="1"/>
  </cols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план работы</vt:lpstr>
      <vt:lpstr>график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Норицин Алексей Александрович</dc:creator>
  <cp:lastModifiedBy>Такмакова Вероника Андреевна</cp:lastModifiedBy>
  <cp:lastPrinted>2018-03-01T06:27:56Z</cp:lastPrinted>
  <dcterms:created xsi:type="dcterms:W3CDTF">2016-12-22T05:48:05Z</dcterms:created>
  <dcterms:modified xsi:type="dcterms:W3CDTF">2018-03-01T06:27:58Z</dcterms:modified>
</cp:coreProperties>
</file>